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192" windowHeight="8520"/>
  </bookViews>
  <sheets>
    <sheet name="PREDMERSKI OPIS VENTILACIJE" sheetId="4" r:id="rId1"/>
    <sheet name="CENE" sheetId="2" state="hidden" r:id="rId2"/>
    <sheet name="APLIKACIJA" sheetId="3" state="hidden" r:id="rId3"/>
  </sheets>
  <definedNames>
    <definedName name="_xlnm._FilterDatabase" localSheetId="0" hidden="1">'PREDMERSKI OPIS VENTILACIJE'!$B$9:$B$11</definedName>
  </definedNames>
  <calcPr calcId="145621"/>
</workbook>
</file>

<file path=xl/calcChain.xml><?xml version="1.0" encoding="utf-8"?>
<calcChain xmlns="http://schemas.openxmlformats.org/spreadsheetml/2006/main">
  <c r="B12" i="4" l="1"/>
  <c r="F12" i="4" l="1"/>
  <c r="D12" i="4"/>
</calcChain>
</file>

<file path=xl/sharedStrings.xml><?xml version="1.0" encoding="utf-8"?>
<sst xmlns="http://schemas.openxmlformats.org/spreadsheetml/2006/main" count="105" uniqueCount="95">
  <si>
    <t>UNI plus</t>
  </si>
  <si>
    <t>KLASIK</t>
  </si>
  <si>
    <t>QUADRO</t>
  </si>
  <si>
    <t>MULTI</t>
  </si>
  <si>
    <t xml:space="preserve"> Ø</t>
  </si>
  <si>
    <t xml:space="preserve"> Ø14 = 32cm x 32cm</t>
  </si>
  <si>
    <t xml:space="preserve"> Ø16 = 32cm x 32cm</t>
  </si>
  <si>
    <t xml:space="preserve"> Ø18 = 36cm x 36cm</t>
  </si>
  <si>
    <t xml:space="preserve"> Ø20 = 36cm x 36cm</t>
  </si>
  <si>
    <t xml:space="preserve"> Ø22 = 42cm x 42cm</t>
  </si>
  <si>
    <t xml:space="preserve"> Ø25 = 48cm x 48cm</t>
  </si>
  <si>
    <t xml:space="preserve"> Ø30 = 55cm x 55cm</t>
  </si>
  <si>
    <t xml:space="preserve"> Ø35 = 60cm x 60cm</t>
  </si>
  <si>
    <t xml:space="preserve"> Ø40 = 67cm x 67cm</t>
  </si>
  <si>
    <t xml:space="preserve"> Ø45 = 75cm x 75cm</t>
  </si>
  <si>
    <t xml:space="preserve"> Ø50 = 80cm x 80cm</t>
  </si>
  <si>
    <t>Ventilacioni sistem predviđen za višestambene i poslovne objekte</t>
  </si>
  <si>
    <r>
      <rPr>
        <b/>
        <sz val="9"/>
        <color theme="1" tint="0.34998626667073579"/>
        <rFont val="Calibri"/>
        <family val="2"/>
        <scheme val="minor"/>
      </rPr>
      <t>Tip jedinice koja se priključuje na ventilacioni sistem:</t>
    </r>
    <r>
      <rPr>
        <sz val="9"/>
        <color rgb="FFC00000"/>
        <rFont val="Calibri"/>
        <family val="2"/>
        <scheme val="minor"/>
      </rPr>
      <t xml:space="preserve"> provetravanje kuhinja, kupatila, WC-a, garderobnih ormara, poslovnih prostora ...</t>
    </r>
  </si>
  <si>
    <r>
      <rPr>
        <b/>
        <sz val="9"/>
        <color theme="1" tint="0.34998626667073579"/>
        <rFont val="Calibri"/>
        <family val="2"/>
        <scheme val="minor"/>
      </rPr>
      <t>Br.kanala:</t>
    </r>
    <r>
      <rPr>
        <sz val="9"/>
        <color theme="1" tint="0.34998626667073579"/>
        <rFont val="Calibri"/>
        <family val="2"/>
        <scheme val="minor"/>
      </rPr>
      <t xml:space="preserve"> SEKUNDARNI-1, PRIMARNI-1</t>
    </r>
  </si>
  <si>
    <r>
      <rPr>
        <b/>
        <sz val="9"/>
        <color theme="1" tint="0.34998626667073579"/>
        <rFont val="Calibri"/>
        <family val="2"/>
        <scheme val="minor"/>
      </rPr>
      <t>Br.kanala:</t>
    </r>
    <r>
      <rPr>
        <sz val="9"/>
        <color theme="1" tint="0.34998626667073579"/>
        <rFont val="Calibri"/>
        <family val="2"/>
        <scheme val="minor"/>
      </rPr>
      <t xml:space="preserve"> SEKUNDARNI-2, PRIMARNI-1</t>
    </r>
  </si>
  <si>
    <r>
      <rPr>
        <b/>
        <sz val="9"/>
        <color theme="1" tint="0.34998626667073579"/>
        <rFont val="Calibri"/>
        <family val="2"/>
        <scheme val="minor"/>
      </rPr>
      <t>Br.kanala:</t>
    </r>
    <r>
      <rPr>
        <sz val="9"/>
        <color theme="1" tint="0.34998626667073579"/>
        <rFont val="Calibri"/>
        <family val="2"/>
        <scheme val="minor"/>
      </rPr>
      <t xml:space="preserve"> SEKUNDARNI/PRIMARNI 1</t>
    </r>
  </si>
  <si>
    <t>VENTILACIJE</t>
  </si>
  <si>
    <t>LS-1</t>
  </si>
  <si>
    <t>LS-11</t>
  </si>
  <si>
    <t>LS-12</t>
  </si>
  <si>
    <t>L-1</t>
  </si>
  <si>
    <t>L-2</t>
  </si>
  <si>
    <r>
      <t>IZABERITE U PADAJUĆEM MENIJU PRESEK ZA BUDŽET-PROJEKTNU CENU PO METRU</t>
    </r>
    <r>
      <rPr>
        <b/>
        <sz val="8"/>
        <color rgb="FFC00000"/>
        <rFont val="Calibri"/>
        <family val="2"/>
      </rPr>
      <t>↓↓↓</t>
    </r>
  </si>
  <si>
    <t>L-3</t>
  </si>
  <si>
    <t>Aplication</t>
  </si>
  <si>
    <t>Conditions</t>
  </si>
  <si>
    <t>Temperatures</t>
  </si>
  <si>
    <t xml:space="preserve">Pressure </t>
  </si>
  <si>
    <t>Multi Family House</t>
  </si>
  <si>
    <t>Single Family House</t>
  </si>
  <si>
    <t>Commercial buildings</t>
  </si>
  <si>
    <t>Boiler plant</t>
  </si>
  <si>
    <t>Heating plant</t>
  </si>
  <si>
    <t>Pellet</t>
  </si>
  <si>
    <t>Solid</t>
  </si>
  <si>
    <t>Oil</t>
  </si>
  <si>
    <t>Gas</t>
  </si>
  <si>
    <t>Fireplaces</t>
  </si>
  <si>
    <t>Diesel aggregates</t>
  </si>
  <si>
    <t>Condensing boilers &amp; stoves</t>
  </si>
  <si>
    <t>Dry</t>
  </si>
  <si>
    <t>Wet</t>
  </si>
  <si>
    <t>≥ 35ᵒC</t>
  </si>
  <si>
    <t>≥ 60ᵒC</t>
  </si>
  <si>
    <t>≥ 160ᵒC</t>
  </si>
  <si>
    <t>Operating temperature ≤600ᵒC</t>
  </si>
  <si>
    <t>Temperatrure short time and thermal shock</t>
  </si>
  <si>
    <t>≤200 Pa</t>
  </si>
  <si>
    <t>≤5000 Pa</t>
  </si>
  <si>
    <t>760ᵒC/1.100ᵒC</t>
  </si>
  <si>
    <t>CERAMIC</t>
  </si>
  <si>
    <t>UNI ISO plus</t>
  </si>
  <si>
    <t>KLASIC</t>
  </si>
  <si>
    <t>Quadro</t>
  </si>
  <si>
    <t>Multi</t>
  </si>
  <si>
    <t>STEEL</t>
  </si>
  <si>
    <t>ICS 25</t>
  </si>
  <si>
    <t>ICS 50</t>
  </si>
  <si>
    <t>KERA STAR</t>
  </si>
  <si>
    <t>ICS 5000</t>
  </si>
  <si>
    <t>HP 5000</t>
  </si>
  <si>
    <t>RENOVATIONS</t>
  </si>
  <si>
    <t>PrimaPlus</t>
  </si>
  <si>
    <t>Prima</t>
  </si>
  <si>
    <t>TecnoFlex</t>
  </si>
  <si>
    <t>VENTILATIONS</t>
  </si>
  <si>
    <t>L-1,2,3</t>
  </si>
  <si>
    <t>LS-1,2,3</t>
  </si>
  <si>
    <t>LS-11,12,13</t>
  </si>
  <si>
    <t>FIRE CLAY BRICKS</t>
  </si>
  <si>
    <t>25,30,60...mm</t>
  </si>
  <si>
    <t>LS-2</t>
  </si>
  <si>
    <t>5,64 EUR/met</t>
  </si>
  <si>
    <t>6,44 EUR/met</t>
  </si>
  <si>
    <t>8,95 EUR/met</t>
  </si>
  <si>
    <t>10,7 EUR/met</t>
  </si>
  <si>
    <t>8,00 EUR/met</t>
  </si>
  <si>
    <t>12,00 EUR/met</t>
  </si>
  <si>
    <t>16,00 EUR/met</t>
  </si>
  <si>
    <t>L-1 br.priključaka = 1 po kanalu</t>
  </si>
  <si>
    <r>
      <t xml:space="preserve">sabirni ventilacioni kanali    LS-1, LS-2 </t>
    </r>
    <r>
      <rPr>
        <b/>
        <sz val="20"/>
        <color rgb="FF595959"/>
        <rFont val="Calibri"/>
        <family val="2"/>
        <scheme val="minor"/>
      </rPr>
      <t>sistemske visine 33 cm</t>
    </r>
  </si>
  <si>
    <r>
      <t xml:space="preserve">sabirni ventilacioni kanali    LS-11, LS-12 </t>
    </r>
    <r>
      <rPr>
        <b/>
        <sz val="18"/>
        <color rgb="FF595959"/>
        <rFont val="Calibri"/>
        <family val="2"/>
        <scheme val="minor"/>
      </rPr>
      <t>sistemske visine 33 cm</t>
    </r>
  </si>
  <si>
    <r>
      <t xml:space="preserve">jedokanalne ventilacije          L-1, L-2 </t>
    </r>
    <r>
      <rPr>
        <b/>
        <sz val="20"/>
        <color rgb="FF595959"/>
        <rFont val="Calibri"/>
        <family val="2"/>
        <scheme val="minor"/>
      </rPr>
      <t>sistemske visine 33 cm</t>
    </r>
  </si>
  <si>
    <t>LS-12 br.priključaka = 12</t>
  </si>
  <si>
    <t>LS-2 br.priključaka = 12</t>
  </si>
  <si>
    <t>LS-1 br.priključaka = 10</t>
  </si>
  <si>
    <t>LS-11 br.priključaka = 10</t>
  </si>
  <si>
    <r>
      <t xml:space="preserve">Isporuka i montaža </t>
    </r>
    <r>
      <rPr>
        <b/>
        <sz val="10"/>
        <rFont val="Calibri"/>
        <family val="2"/>
        <scheme val="minor"/>
      </rPr>
      <t>SCHIEDEL</t>
    </r>
    <r>
      <rPr>
        <sz val="10"/>
        <rFont val="Calibri"/>
        <family val="2"/>
        <scheme val="minor"/>
      </rPr>
      <t xml:space="preserve"> ventilacionog sistema sa jednim sekundarnim i jednim primarnim kanalom,  serijski izrađeni elementi od lakog betona debljine spoljnih zidova 2,5cm i </t>
    </r>
    <r>
      <rPr>
        <b/>
        <sz val="10"/>
        <rFont val="Calibri"/>
        <family val="2"/>
        <scheme val="minor"/>
      </rPr>
      <t>visinom 33cm,</t>
    </r>
    <r>
      <rPr>
        <sz val="10"/>
        <rFont val="Calibri"/>
        <family val="2"/>
        <scheme val="minor"/>
      </rPr>
      <t xml:space="preserve"> minimalnom pritisnom čvrstoćom minimalno ≥3 N/mm2 sa potrebnim prelaznim elementima sek/prim kanala. Spoljne dimenzije elementa : </t>
    </r>
    <r>
      <rPr>
        <u/>
        <sz val="10"/>
        <rFont val="Calibri"/>
        <family val="2"/>
        <scheme val="minor"/>
      </rPr>
      <t>LS1 = 22x35,5cm</t>
    </r>
    <r>
      <rPr>
        <sz val="10"/>
        <rFont val="Calibri"/>
        <family val="2"/>
        <scheme val="minor"/>
      </rPr>
      <t xml:space="preserve"> </t>
    </r>
    <r>
      <rPr>
        <b/>
        <sz val="10"/>
        <rFont val="Calibri"/>
        <family val="2"/>
        <scheme val="minor"/>
      </rPr>
      <t>PRIMARNI KANAL P=340cm</t>
    </r>
    <r>
      <rPr>
        <b/>
        <sz val="10"/>
        <rFont val="Calibri"/>
        <family val="2"/>
      </rPr>
      <t>²/SEKUNDARNI KANAL P=153cm²,</t>
    </r>
    <r>
      <rPr>
        <sz val="10"/>
        <rFont val="Calibri"/>
        <family val="2"/>
        <scheme val="minor"/>
      </rPr>
      <t xml:space="preserve"> - </t>
    </r>
    <r>
      <rPr>
        <u/>
        <sz val="10"/>
        <rFont val="Calibri"/>
        <family val="2"/>
        <scheme val="minor"/>
      </rPr>
      <t>LS2 = 25x38,5cm</t>
    </r>
    <r>
      <rPr>
        <sz val="10"/>
        <rFont val="Calibri"/>
        <family val="2"/>
        <scheme val="minor"/>
      </rPr>
      <t xml:space="preserve"> </t>
    </r>
    <r>
      <rPr>
        <b/>
        <sz val="10"/>
        <rFont val="Calibri"/>
        <family val="2"/>
        <scheme val="minor"/>
      </rPr>
      <t>PRIMARNI KANAL P=400cm²/SEKUNDARNI KANAL P=240cm²</t>
    </r>
    <r>
      <rPr>
        <sz val="10"/>
        <color rgb="FFFF0000"/>
        <rFont val="Calibri"/>
        <family val="2"/>
        <scheme val="minor"/>
      </rPr>
      <t>- izaberite!</t>
    </r>
    <r>
      <rPr>
        <sz val="10"/>
        <rFont val="Calibri"/>
        <family val="2"/>
        <scheme val="minor"/>
      </rPr>
      <t xml:space="preserve">. </t>
    </r>
    <r>
      <rPr>
        <b/>
        <sz val="10"/>
        <rFont val="Calibri"/>
        <family val="2"/>
        <scheme val="minor"/>
      </rPr>
      <t>Kod izbora ventilacionog kanala voditi računa da površina svetlog otvora PRIMARNOG I SEKUNDARNOG kanala odgovaraju predmerskom opisu.</t>
    </r>
    <r>
      <rPr>
        <sz val="10"/>
        <rFont val="Calibri"/>
        <family val="2"/>
        <scheme val="minor"/>
      </rPr>
      <t xml:space="preserve"> Ventilacioni sistem mora da poseduje DEKLARACIJU O SVOJSTVIMA SRPS EN 771-3:2012 standard. Proizvođač ventilacionog sistema mora ispuniti sledeće uslove: minimalna garancija 20 godina na ventilacioni sistem i Polisu osiguranja sa limitom min. 500.000 EUR od štetnih događaja odnosno ODGOVORNOST PROIZVOĐAČA PROISTEKLA IZ UPOTREBE PROIZVODA. ELEMENTI VENTILACIJE MORAJU BITI IZREĐEN IZ JEDNOG IZVORA PROIZVODNJE SA PROIZVODNOM ODGOVORNOŠĆU ZA CEO VENTILACIONI SISTEM.</t>
    </r>
  </si>
  <si>
    <r>
      <t xml:space="preserve">Isporuka i montaža </t>
    </r>
    <r>
      <rPr>
        <b/>
        <sz val="10"/>
        <rFont val="Calibri"/>
        <family val="2"/>
        <scheme val="minor"/>
      </rPr>
      <t>SCHIEDEL</t>
    </r>
    <r>
      <rPr>
        <sz val="10"/>
        <rFont val="Calibri"/>
        <family val="2"/>
        <scheme val="minor"/>
      </rPr>
      <t xml:space="preserve"> ventilacionog sistema sa dva sekundarna i jednim primarnim kanalom,  serijski izrađeni elementi od lakog betona debljine spoljnih zidova 2,5cm i </t>
    </r>
    <r>
      <rPr>
        <b/>
        <sz val="10"/>
        <rFont val="Calibri"/>
        <family val="2"/>
        <scheme val="minor"/>
      </rPr>
      <t>visinom 33cm</t>
    </r>
    <r>
      <rPr>
        <sz val="10"/>
        <rFont val="Calibri"/>
        <family val="2"/>
        <scheme val="minor"/>
      </rPr>
      <t>, minimalnom pritisnom čvrstoćom ≥3 N/mm2 sa potrebnim prelaznim elementima sek/prim kanala. Spoljne dimenzije elementa :</t>
    </r>
    <r>
      <rPr>
        <u/>
        <sz val="10"/>
        <rFont val="Calibri"/>
        <family val="2"/>
        <scheme val="minor"/>
      </rPr>
      <t xml:space="preserve"> LS11 = 22x47cm</t>
    </r>
    <r>
      <rPr>
        <sz val="10"/>
        <rFont val="Calibri"/>
        <family val="2"/>
        <scheme val="minor"/>
      </rPr>
      <t xml:space="preserve"> </t>
    </r>
    <r>
      <rPr>
        <b/>
        <sz val="10"/>
        <rFont val="Calibri"/>
        <family val="2"/>
        <scheme val="minor"/>
      </rPr>
      <t>PRIMARNI KANAL P=340cm²/SEKUNDARNI KANAL P=2x153cm²,</t>
    </r>
    <r>
      <rPr>
        <sz val="10"/>
        <rFont val="Calibri"/>
        <family val="2"/>
        <scheme val="minor"/>
      </rPr>
      <t xml:space="preserve"> -</t>
    </r>
    <r>
      <rPr>
        <u/>
        <sz val="10"/>
        <rFont val="Calibri"/>
        <family val="2"/>
        <scheme val="minor"/>
      </rPr>
      <t xml:space="preserve"> LS12 = 25x53cm</t>
    </r>
    <r>
      <rPr>
        <sz val="10"/>
        <rFont val="Calibri"/>
        <family val="2"/>
        <scheme val="minor"/>
      </rPr>
      <t xml:space="preserve"> </t>
    </r>
    <r>
      <rPr>
        <b/>
        <sz val="10"/>
        <rFont val="Calibri"/>
        <family val="2"/>
        <scheme val="minor"/>
      </rPr>
      <t>PRIMARNI KANAL P=400cm²/SEKUNDARNI KANAL P=2x240cm²</t>
    </r>
    <r>
      <rPr>
        <sz val="10"/>
        <rFont val="Calibri"/>
        <family val="2"/>
        <scheme val="minor"/>
      </rPr>
      <t xml:space="preserve"> </t>
    </r>
    <r>
      <rPr>
        <sz val="10"/>
        <color rgb="FFFF0000"/>
        <rFont val="Calibri"/>
        <family val="2"/>
        <scheme val="minor"/>
      </rPr>
      <t xml:space="preserve"> - izaberite!.</t>
    </r>
    <r>
      <rPr>
        <sz val="10"/>
        <rFont val="Calibri"/>
        <family val="2"/>
        <scheme val="minor"/>
      </rPr>
      <t xml:space="preserve"> </t>
    </r>
    <r>
      <rPr>
        <b/>
        <sz val="10"/>
        <rFont val="Calibri"/>
        <family val="2"/>
        <scheme val="minor"/>
      </rPr>
      <t xml:space="preserve">Kod izbora ventilacionog kanala voditi računa da površina svetlog otvora PRIMARNOG I SEKUNDARNOG kanala odgovaraju predmerskom opisu. </t>
    </r>
    <r>
      <rPr>
        <sz val="10"/>
        <rFont val="Calibri"/>
        <family val="2"/>
        <scheme val="minor"/>
      </rPr>
      <t>Ventilacioni sistem mora da poseduje DEKLARACIJU O SVOJSTVIMA SRPS EN 771-3:2012 standard. Proizvođač ventilacionog sistema mora ispuniti sledeće uslove: minimalna garancija 20 godina na ventilacioni sistem i Polisu osiguranja sa limitom min. 500.000 EUR od štetnih događaja odnosno ODGOVORNOST PROIZVOĐAČA PROISTEKLA IZ UPOTREBE PROIZVODA. ELEMENTI VENTILACIJE MORAJU BITI IZREĐEN IZ JEDNOG IZVORA PROIZVODNJE SA PROIZVODNOM ODGOVORNOŠĆU ZA CEO VENTILACIONI SISTEM.</t>
    </r>
  </si>
  <si>
    <r>
      <t xml:space="preserve">Isporuka i montaža </t>
    </r>
    <r>
      <rPr>
        <b/>
        <sz val="10"/>
        <rFont val="Calibri"/>
        <family val="2"/>
        <scheme val="minor"/>
      </rPr>
      <t>SCHIEDEL</t>
    </r>
    <r>
      <rPr>
        <sz val="10"/>
        <rFont val="Calibri"/>
        <family val="2"/>
        <scheme val="minor"/>
      </rPr>
      <t xml:space="preserve"> ventilacionog sistema sa jednim kanalom,  serijski izrađeni elementi od lakog betona debljine spoljnih zidova 2,5cm i </t>
    </r>
    <r>
      <rPr>
        <b/>
        <sz val="10"/>
        <rFont val="Calibri"/>
        <family val="2"/>
        <scheme val="minor"/>
      </rPr>
      <t>visinom 33cm</t>
    </r>
    <r>
      <rPr>
        <sz val="10"/>
        <rFont val="Calibri"/>
        <family val="2"/>
        <scheme val="minor"/>
      </rPr>
      <t xml:space="preserve">, minimalnom pritisnom čvrstoćom minimalno ≥3 N/mm2 sa potrebnim prelaznim elementima sek/prim kanala. Spoljne dimenzije elementa : L1 = 15x20cm </t>
    </r>
    <r>
      <rPr>
        <b/>
        <sz val="10"/>
        <rFont val="Calibri"/>
        <family val="2"/>
        <scheme val="minor"/>
      </rPr>
      <t>SEKUNDARNI KANAL P=150cm²</t>
    </r>
    <r>
      <rPr>
        <sz val="10"/>
        <rFont val="Calibri"/>
        <family val="2"/>
        <scheme val="minor"/>
      </rPr>
      <t xml:space="preserve">  - L2 = 27x20 cm </t>
    </r>
    <r>
      <rPr>
        <b/>
        <sz val="10"/>
        <rFont val="Calibri"/>
        <family val="2"/>
        <scheme val="minor"/>
      </rPr>
      <t>SEKUNDARNI KANALI P=2x150cm²</t>
    </r>
    <r>
      <rPr>
        <sz val="10"/>
        <rFont val="Calibri"/>
        <family val="2"/>
        <scheme val="minor"/>
      </rPr>
      <t xml:space="preserve"> - L3 = 39x20cm </t>
    </r>
    <r>
      <rPr>
        <b/>
        <sz val="10"/>
        <rFont val="Calibri"/>
        <family val="2"/>
        <scheme val="minor"/>
      </rPr>
      <t>SEKUNDARNI KANALI P=3x150cm²</t>
    </r>
    <r>
      <rPr>
        <sz val="10"/>
        <rFont val="Calibri"/>
        <family val="2"/>
        <scheme val="minor"/>
      </rPr>
      <t xml:space="preserve"> - </t>
    </r>
    <r>
      <rPr>
        <sz val="10"/>
        <color rgb="FFFF0000"/>
        <rFont val="Calibri"/>
        <family val="2"/>
        <scheme val="minor"/>
      </rPr>
      <t xml:space="preserve"> izaberite!. </t>
    </r>
    <r>
      <rPr>
        <b/>
        <sz val="10"/>
        <rFont val="Calibri"/>
        <family val="2"/>
        <scheme val="minor"/>
      </rPr>
      <t>Kod izbora ventilacionog kanala voditi računa da površina svetlog otvora PRIMARNOG I SEKUNDARNOG kanala odgovaraju predmerskom opisu</t>
    </r>
    <r>
      <rPr>
        <sz val="10"/>
        <rFont val="Calibri"/>
        <family val="2"/>
        <scheme val="minor"/>
      </rPr>
      <t>.Ventilacioni sistem mora da poseduje DEKLARACIJU O SVOJSTVIMA SRPS EN 771-3:2012 standard. Proizvođač ventilacionog sistema mora ispuniti sledeće uslove: minimalna garancija 20 godina na ventilacioni sistem i Polisu osiguranja sa limitom min. 500.000 EUR od štetnih događaja odnosno ODGOVORNOST PROIZVOĐAČA PROISTEKLA IZ UPOTREBE PROIZVODA. ELEMENTI VENTILACIJE MORAJU BITI IZREĐEN IZ JEDNOG IZVORA PROIZVODNJE SA PROIZVODNOM ODGOVORNOŠĆU ZA CEO VENTILACIONI SISTEM.</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</si>
</sst>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_(&quot;$&quot;* \(#,##0.00\);_(&quot;$&quot;* &quot;-&quot;??_);_(@_)"/>
    <numFmt numFmtId="165" formatCode="_ * #,##0.00_)\ [$€-1]_ ;_ * \(#,##0.00\)\ [$€-1]_ ;_ * &quot;-&quot;??_)\ [$€-1]_ ;_ @_ "/>
    <numFmt numFmtId="166" formatCode="0.0"/>
  </numFmts>
  <fonts count="26" x14ac:knownFonts="1">
    <font>
      <sz val="10"/>
      <color theme="1"/>
      <name val="Calibri"/>
      <family val="2"/>
      <scheme val="minor"/>
    </font>
    <font>
      <b/>
      <sz val="10"/>
      <color theme="1"/>
      <name val="Calibri"/>
      <family val="2"/>
      <scheme val="minor"/>
    </font>
    <font>
      <sz val="10"/>
      <color theme="1"/>
      <name val="Calibri"/>
      <family val="2"/>
    </font>
    <font>
      <sz val="9"/>
      <color theme="1"/>
      <name val="Calibri"/>
      <family val="2"/>
      <scheme val="minor"/>
    </font>
    <font>
      <b/>
      <sz val="9"/>
      <color theme="1" tint="0.34998626667073579"/>
      <name val="Calibri"/>
      <family val="2"/>
      <scheme val="minor"/>
    </font>
    <font>
      <sz val="9"/>
      <color theme="1" tint="0.34998626667073579"/>
      <name val="Calibri"/>
      <family val="2"/>
      <scheme val="minor"/>
    </font>
    <font>
      <sz val="9"/>
      <color rgb="FFC00000"/>
      <name val="Calibri"/>
      <family val="2"/>
      <scheme val="minor"/>
    </font>
    <font>
      <sz val="10"/>
      <color theme="1"/>
      <name val="Calibri"/>
      <family val="2"/>
      <scheme val="minor"/>
    </font>
    <font>
      <sz val="10"/>
      <color theme="0"/>
      <name val="Calibri"/>
      <family val="2"/>
      <scheme val="minor"/>
    </font>
    <font>
      <b/>
      <sz val="12"/>
      <color theme="1"/>
      <name val="Calibri"/>
      <family val="2"/>
      <scheme val="minor"/>
    </font>
    <font>
      <sz val="8"/>
      <color theme="1"/>
      <name val="Calibri"/>
      <family val="2"/>
      <scheme val="minor"/>
    </font>
    <font>
      <b/>
      <sz val="26"/>
      <color rgb="FF595959"/>
      <name val="Calibri"/>
      <family val="2"/>
      <scheme val="minor"/>
    </font>
    <font>
      <sz val="10"/>
      <name val="Calibri"/>
      <family val="2"/>
      <scheme val="minor"/>
    </font>
    <font>
      <b/>
      <sz val="8"/>
      <color rgb="FFC00000"/>
      <name val="Calibri"/>
      <family val="2"/>
      <scheme val="minor"/>
    </font>
    <font>
      <b/>
      <sz val="8"/>
      <color rgb="FFC00000"/>
      <name val="Calibri"/>
      <family val="2"/>
    </font>
    <font>
      <b/>
      <sz val="9"/>
      <color theme="1"/>
      <name val="Calibri"/>
      <family val="2"/>
      <scheme val="minor"/>
    </font>
    <font>
      <sz val="8"/>
      <color theme="1"/>
      <name val="Calibri"/>
      <family val="2"/>
    </font>
    <font>
      <i/>
      <sz val="8"/>
      <color rgb="FFFF0000"/>
      <name val="Calibri"/>
      <family val="2"/>
    </font>
    <font>
      <i/>
      <sz val="10"/>
      <color theme="1"/>
      <name val="Calibri"/>
      <family val="2"/>
      <scheme val="minor"/>
    </font>
    <font>
      <i/>
      <sz val="8"/>
      <color theme="1"/>
      <name val="Calibri"/>
      <family val="2"/>
      <scheme val="minor"/>
    </font>
    <font>
      <b/>
      <sz val="20"/>
      <color rgb="FF595959"/>
      <name val="Calibri"/>
      <family val="2"/>
      <scheme val="minor"/>
    </font>
    <font>
      <b/>
      <sz val="18"/>
      <color rgb="FF595959"/>
      <name val="Calibri"/>
      <family val="2"/>
      <scheme val="minor"/>
    </font>
    <font>
      <b/>
      <sz val="10"/>
      <name val="Calibri"/>
      <family val="2"/>
      <scheme val="minor"/>
    </font>
    <font>
      <b/>
      <sz val="10"/>
      <name val="Calibri"/>
      <family val="2"/>
    </font>
    <font>
      <u/>
      <sz val="10"/>
      <name val="Calibri"/>
      <family val="2"/>
      <scheme val="minor"/>
    </font>
    <font>
      <sz val="10"/>
      <color rgb="FFFF0000"/>
      <name val="Calibri"/>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rgb="FFC0000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FFFF"/>
        <bgColor indexed="64"/>
      </patternFill>
    </fill>
    <fill>
      <patternFill patternType="solid">
        <fgColor rgb="FFFF9999"/>
        <bgColor indexed="64"/>
      </patternFill>
    </fill>
    <fill>
      <patternFill patternType="solid">
        <fgColor theme="2"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
      <patternFill patternType="solid">
        <fgColor theme="8" tint="0.39997558519241921"/>
        <bgColor indexed="64"/>
      </patternFill>
    </fill>
    <fill>
      <patternFill patternType="solid">
        <fgColor rgb="FF92D050"/>
        <bgColor indexed="64"/>
      </patternFill>
    </fill>
    <fill>
      <patternFill patternType="solid">
        <fgColor theme="5" tint="0.39997558519241921"/>
        <bgColor indexed="64"/>
      </patternFill>
    </fill>
  </fills>
  <borders count="27">
    <border>
      <left/>
      <right/>
      <top/>
      <bottom/>
      <diagonal/>
    </border>
    <border>
      <left/>
      <right/>
      <top/>
      <bottom style="hair">
        <color theme="1" tint="0.499984740745262"/>
      </bottom>
      <diagonal/>
    </border>
    <border>
      <left/>
      <right/>
      <top style="hair">
        <color theme="1" tint="0.499984740745262"/>
      </top>
      <bottom style="hair">
        <color theme="1" tint="0.499984740745262"/>
      </bottom>
      <diagonal/>
    </border>
    <border>
      <left/>
      <right style="medium">
        <color theme="1" tint="0.499984740745262"/>
      </right>
      <top/>
      <bottom style="medium">
        <color theme="1" tint="0.499984740745262"/>
      </bottom>
      <diagonal/>
    </border>
    <border>
      <left style="thin">
        <color theme="1" tint="0.499984740745262"/>
      </left>
      <right style="thick">
        <color theme="1" tint="0.499984740745262"/>
      </right>
      <top style="thin">
        <color theme="1" tint="0.499984740745262"/>
      </top>
      <bottom style="thick">
        <color theme="1" tint="0.499984740745262"/>
      </bottom>
      <diagonal/>
    </border>
    <border>
      <left style="thin">
        <color theme="0" tint="-0.1498764000366222"/>
      </left>
      <right style="thin">
        <color theme="0" tint="-0.1498764000366222"/>
      </right>
      <top style="thin">
        <color theme="0" tint="-0.1498764000366222"/>
      </top>
      <bottom style="thin">
        <color theme="0" tint="-0.1498764000366222"/>
      </bottom>
      <diagonal/>
    </border>
    <border>
      <left style="thin">
        <color theme="0" tint="-0.14993743705557422"/>
      </left>
      <right style="thin">
        <color theme="0" tint="-0.14993743705557422"/>
      </right>
      <top/>
      <bottom style="thin">
        <color theme="0" tint="-0.14993743705557422"/>
      </bottom>
      <diagonal/>
    </border>
    <border>
      <left style="thin">
        <color theme="0" tint="-0.14996795556505021"/>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style="thin">
        <color theme="0" tint="-0.14993743705557422"/>
      </top>
      <bottom/>
      <diagonal/>
    </border>
    <border>
      <left/>
      <right/>
      <top style="thin">
        <color theme="0" tint="-0.14993743705557422"/>
      </top>
      <bottom/>
      <diagonal/>
    </border>
    <border>
      <left/>
      <right style="thin">
        <color theme="0" tint="-0.14996795556505021"/>
      </right>
      <top style="thin">
        <color theme="0" tint="-0.14993743705557422"/>
      </top>
      <bottom/>
      <diagonal/>
    </border>
    <border>
      <left style="thin">
        <color theme="0" tint="-0.14996795556505021"/>
      </left>
      <right/>
      <top style="thin">
        <color theme="0" tint="-0.14993743705557422"/>
      </top>
      <bottom style="thin">
        <color theme="0" tint="-0.14996795556505021"/>
      </bottom>
      <diagonal/>
    </border>
    <border>
      <left/>
      <right/>
      <top style="thin">
        <color theme="0" tint="-0.14993743705557422"/>
      </top>
      <bottom style="thin">
        <color theme="0" tint="-0.14996795556505021"/>
      </bottom>
      <diagonal/>
    </border>
    <border>
      <left/>
      <right style="thin">
        <color theme="0" tint="-0.14996795556505021"/>
      </right>
      <top style="thin">
        <color theme="0" tint="-0.14993743705557422"/>
      </top>
      <bottom style="thin">
        <color theme="0" tint="-0.14996795556505021"/>
      </bottom>
      <diagonal/>
    </border>
  </borders>
  <cellStyleXfs count="2">
    <xf numFmtId="0" fontId="0" fillId="0" borderId="0"/>
    <xf numFmtId="164" fontId="7" fillId="0" borderId="0" applyFont="0" applyFill="0" applyBorder="0" applyAlignment="0" applyProtection="0"/>
  </cellStyleXfs>
  <cellXfs count="106">
    <xf numFmtId="0" fontId="0" fillId="0" borderId="0" xfId="0"/>
    <xf numFmtId="0" fontId="3" fillId="0" borderId="0" xfId="0" applyFont="1"/>
    <xf numFmtId="0" fontId="4" fillId="0" borderId="1" xfId="0" applyFont="1" applyBorder="1" applyAlignment="1">
      <alignment vertical="top"/>
    </xf>
    <xf numFmtId="0" fontId="5" fillId="0" borderId="2" xfId="0" applyFont="1" applyBorder="1" applyAlignment="1">
      <alignment vertical="top"/>
    </xf>
    <xf numFmtId="0" fontId="3" fillId="0" borderId="0" xfId="0" applyFont="1" applyAlignment="1">
      <alignment vertical="top"/>
    </xf>
    <xf numFmtId="0" fontId="5" fillId="2" borderId="2" xfId="0" applyFont="1" applyFill="1" applyBorder="1" applyAlignment="1">
      <alignment vertical="top" wrapText="1"/>
    </xf>
    <xf numFmtId="0" fontId="2" fillId="0" borderId="0" xfId="0" applyFont="1" applyAlignment="1">
      <alignment horizontal="center"/>
    </xf>
    <xf numFmtId="0" fontId="0" fillId="0" borderId="0" xfId="0" applyAlignment="1">
      <alignment horizontal="center"/>
    </xf>
    <xf numFmtId="165" fontId="10" fillId="0" borderId="0" xfId="0" applyNumberFormat="1" applyFont="1" applyAlignment="1">
      <alignment horizontal="center"/>
    </xf>
    <xf numFmtId="0" fontId="10" fillId="0" borderId="0" xfId="0" applyFont="1" applyAlignment="1">
      <alignment horizontal="center"/>
    </xf>
    <xf numFmtId="165" fontId="9" fillId="4" borderId="0" xfId="1" applyNumberFormat="1" applyFont="1" applyFill="1" applyAlignment="1">
      <alignment horizontal="center" vertical="center" wrapText="1"/>
    </xf>
    <xf numFmtId="0" fontId="8" fillId="3" borderId="3" xfId="0" applyFont="1" applyFill="1" applyBorder="1" applyAlignment="1" applyProtection="1">
      <alignment horizontal="center" vertical="top" wrapText="1"/>
      <protection locked="0"/>
    </xf>
    <xf numFmtId="0" fontId="0" fillId="0" borderId="0" xfId="0" applyFont="1" applyAlignment="1">
      <alignment vertical="top"/>
    </xf>
    <xf numFmtId="0" fontId="0" fillId="0" borderId="0" xfId="0" applyFont="1" applyAlignment="1">
      <alignment vertical="top" wrapText="1"/>
    </xf>
    <xf numFmtId="0" fontId="0" fillId="0" borderId="0" xfId="0" applyFont="1"/>
    <xf numFmtId="165" fontId="0" fillId="0" borderId="0" xfId="0" applyNumberFormat="1" applyFont="1" applyAlignment="1">
      <alignment horizontal="center"/>
    </xf>
    <xf numFmtId="0" fontId="0" fillId="0" borderId="0" xfId="0" applyFont="1" applyAlignment="1"/>
    <xf numFmtId="0" fontId="4" fillId="0" borderId="2" xfId="0" applyFont="1" applyBorder="1" applyAlignment="1">
      <alignment vertical="top"/>
    </xf>
    <xf numFmtId="0" fontId="0" fillId="0" borderId="0" xfId="0" applyFont="1" applyAlignment="1" applyProtection="1">
      <alignment vertical="top"/>
      <protection locked="0"/>
    </xf>
    <xf numFmtId="0" fontId="0" fillId="0" borderId="0" xfId="0" applyFont="1" applyProtection="1">
      <protection locked="0"/>
    </xf>
    <xf numFmtId="0" fontId="11" fillId="5" borderId="4" xfId="0" applyFont="1" applyFill="1" applyBorder="1" applyAlignment="1">
      <alignment vertical="top" wrapText="1"/>
    </xf>
    <xf numFmtId="2" fontId="12" fillId="0" borderId="0" xfId="0" applyNumberFormat="1" applyFont="1" applyAlignment="1" applyProtection="1">
      <alignment horizontal="left" vertical="top" wrapText="1"/>
    </xf>
    <xf numFmtId="0" fontId="10" fillId="0" borderId="0" xfId="0" applyFont="1" applyAlignment="1">
      <alignment horizontal="center" vertical="center"/>
    </xf>
    <xf numFmtId="0" fontId="13" fillId="5" borderId="0" xfId="0" applyFont="1" applyFill="1" applyAlignment="1">
      <alignment horizontal="center" vertical="center" wrapText="1"/>
    </xf>
    <xf numFmtId="0" fontId="9" fillId="0" borderId="0" xfId="0" applyFont="1" applyAlignment="1">
      <alignment horizontal="center" vertical="top"/>
    </xf>
    <xf numFmtId="0" fontId="9" fillId="0" borderId="0" xfId="0" applyFont="1" applyAlignment="1">
      <alignment horizontal="center"/>
    </xf>
    <xf numFmtId="0" fontId="10" fillId="4" borderId="6" xfId="0" applyFont="1" applyFill="1" applyBorder="1" applyAlignment="1">
      <alignment horizontal="center" vertical="center" wrapText="1"/>
    </xf>
    <xf numFmtId="0" fontId="10" fillId="4" borderId="6" xfId="0" applyFont="1" applyFill="1" applyBorder="1" applyAlignment="1">
      <alignment horizontal="center" vertical="center"/>
    </xf>
    <xf numFmtId="0" fontId="10" fillId="6" borderId="6" xfId="0" applyFont="1" applyFill="1" applyBorder="1" applyAlignment="1">
      <alignment horizontal="center" vertical="center"/>
    </xf>
    <xf numFmtId="0" fontId="16" fillId="7" borderId="6" xfId="0" applyFont="1" applyFill="1" applyBorder="1" applyAlignment="1">
      <alignment horizontal="center" vertical="center"/>
    </xf>
    <xf numFmtId="0" fontId="16" fillId="7" borderId="6"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lignment horizontal="center" vertical="center" wrapText="1"/>
    </xf>
    <xf numFmtId="0" fontId="17" fillId="0" borderId="0" xfId="0" applyFont="1" applyBorder="1" applyAlignment="1">
      <alignment horizontal="center" vertical="center"/>
    </xf>
    <xf numFmtId="0" fontId="0" fillId="0" borderId="0" xfId="0" applyBorder="1"/>
    <xf numFmtId="0" fontId="18" fillId="0" borderId="0" xfId="0" applyFont="1" applyBorder="1" applyAlignment="1">
      <alignment horizontal="right"/>
    </xf>
    <xf numFmtId="0" fontId="3" fillId="10" borderId="10" xfId="0" applyFont="1" applyFill="1" applyBorder="1" applyAlignment="1">
      <alignment horizontal="center" vertical="center"/>
    </xf>
    <xf numFmtId="0" fontId="3" fillId="10" borderId="0" xfId="0" applyFont="1" applyFill="1" applyBorder="1" applyAlignment="1">
      <alignment horizontal="center" vertical="center"/>
    </xf>
    <xf numFmtId="0" fontId="3" fillId="0" borderId="0" xfId="0" applyFont="1" applyBorder="1" applyAlignment="1">
      <alignment horizontal="center" vertical="center"/>
    </xf>
    <xf numFmtId="0" fontId="3" fillId="10" borderId="0" xfId="0" applyFont="1" applyFill="1" applyBorder="1"/>
    <xf numFmtId="0" fontId="3" fillId="0" borderId="0" xfId="0" applyFont="1" applyFill="1" applyBorder="1"/>
    <xf numFmtId="0" fontId="3" fillId="0" borderId="0" xfId="0" applyFont="1" applyBorder="1"/>
    <xf numFmtId="0" fontId="0" fillId="10" borderId="0" xfId="0" applyFill="1" applyBorder="1"/>
    <xf numFmtId="0" fontId="0" fillId="0" borderId="11" xfId="0" applyBorder="1"/>
    <xf numFmtId="0" fontId="3" fillId="11" borderId="0" xfId="0" applyFont="1" applyFill="1" applyBorder="1" applyAlignment="1">
      <alignment horizontal="center" vertical="center"/>
    </xf>
    <xf numFmtId="0" fontId="18" fillId="0" borderId="0" xfId="0" applyFont="1" applyFill="1" applyBorder="1" applyAlignment="1">
      <alignment horizontal="right"/>
    </xf>
    <xf numFmtId="0" fontId="3" fillId="10" borderId="12" xfId="0" applyFont="1" applyFill="1" applyBorder="1" applyAlignment="1">
      <alignment horizontal="center" vertical="center"/>
    </xf>
    <xf numFmtId="0" fontId="3" fillId="0" borderId="13" xfId="0" applyFont="1" applyBorder="1" applyAlignment="1">
      <alignment horizontal="center" vertical="center"/>
    </xf>
    <xf numFmtId="0" fontId="3" fillId="11" borderId="13" xfId="0" applyFont="1" applyFill="1" applyBorder="1" applyAlignment="1">
      <alignment horizontal="center" vertical="center"/>
    </xf>
    <xf numFmtId="0" fontId="3" fillId="0" borderId="13" xfId="0" applyFont="1" applyBorder="1"/>
    <xf numFmtId="0" fontId="3" fillId="10" borderId="13" xfId="0" applyFont="1" applyFill="1" applyBorder="1"/>
    <xf numFmtId="0" fontId="3" fillId="0" borderId="13" xfId="0" applyFont="1" applyFill="1" applyBorder="1"/>
    <xf numFmtId="0" fontId="0" fillId="10" borderId="13" xfId="0" applyFill="1" applyBorder="1"/>
    <xf numFmtId="0" fontId="0" fillId="0" borderId="14" xfId="0" applyBorder="1"/>
    <xf numFmtId="0" fontId="3" fillId="0" borderId="0" xfId="0" applyFont="1" applyFill="1" applyBorder="1" applyAlignment="1">
      <alignment horizontal="center" vertical="center"/>
    </xf>
    <xf numFmtId="0" fontId="0" fillId="0" borderId="0" xfId="0" applyFill="1" applyBorder="1"/>
    <xf numFmtId="0" fontId="0" fillId="0" borderId="0" xfId="0" applyFill="1"/>
    <xf numFmtId="0" fontId="3" fillId="10" borderId="18" xfId="0" applyFont="1" applyFill="1" applyBorder="1" applyAlignment="1">
      <alignment horizontal="center" vertical="center"/>
    </xf>
    <xf numFmtId="0" fontId="3" fillId="10" borderId="19" xfId="0" applyFont="1" applyFill="1" applyBorder="1" applyAlignment="1">
      <alignment horizontal="center" vertical="center"/>
    </xf>
    <xf numFmtId="0" fontId="3" fillId="10" borderId="19" xfId="0" applyFont="1" applyFill="1" applyBorder="1"/>
    <xf numFmtId="0" fontId="3" fillId="0" borderId="19" xfId="0" applyFont="1" applyFill="1" applyBorder="1"/>
    <xf numFmtId="0" fontId="0" fillId="10" borderId="19" xfId="0" applyFill="1" applyBorder="1"/>
    <xf numFmtId="0" fontId="0" fillId="0" borderId="20" xfId="0" applyBorder="1"/>
    <xf numFmtId="0" fontId="3" fillId="0" borderId="10" xfId="0" applyFont="1" applyBorder="1" applyAlignment="1">
      <alignment horizontal="center" vertical="center"/>
    </xf>
    <xf numFmtId="0" fontId="0" fillId="10" borderId="11" xfId="0" applyFill="1" applyBorder="1"/>
    <xf numFmtId="0" fontId="3" fillId="0" borderId="12" xfId="0" applyFont="1" applyBorder="1" applyAlignment="1">
      <alignment horizontal="center" vertical="center"/>
    </xf>
    <xf numFmtId="0" fontId="0" fillId="10" borderId="14" xfId="0" applyFill="1" applyBorder="1"/>
    <xf numFmtId="0" fontId="3" fillId="10" borderId="21" xfId="0" applyFont="1" applyFill="1" applyBorder="1" applyAlignment="1">
      <alignment horizontal="center" vertical="center"/>
    </xf>
    <xf numFmtId="0" fontId="3" fillId="10" borderId="22" xfId="0" applyFont="1" applyFill="1" applyBorder="1" applyAlignment="1">
      <alignment horizontal="center" vertical="center"/>
    </xf>
    <xf numFmtId="0" fontId="3" fillId="0" borderId="22" xfId="0" applyFont="1" applyBorder="1" applyAlignment="1">
      <alignment horizontal="center" vertical="center"/>
    </xf>
    <xf numFmtId="0" fontId="3" fillId="10" borderId="22" xfId="0" applyFont="1" applyFill="1" applyBorder="1"/>
    <xf numFmtId="0" fontId="3" fillId="0" borderId="22" xfId="0" applyFont="1" applyBorder="1"/>
    <xf numFmtId="0" fontId="0" fillId="10" borderId="22" xfId="0" applyFill="1" applyBorder="1"/>
    <xf numFmtId="0" fontId="0" fillId="0" borderId="23" xfId="0" applyBorder="1"/>
    <xf numFmtId="0" fontId="3" fillId="10" borderId="13" xfId="0" applyFont="1" applyFill="1" applyBorder="1" applyAlignment="1">
      <alignment horizontal="center" vertical="center"/>
    </xf>
    <xf numFmtId="0" fontId="19" fillId="0" borderId="0" xfId="0" applyFont="1" applyFill="1" applyBorder="1" applyAlignment="1">
      <alignment horizontal="right"/>
    </xf>
    <xf numFmtId="0" fontId="3" fillId="10" borderId="24" xfId="0" applyFont="1" applyFill="1" applyBorder="1" applyAlignment="1">
      <alignment horizontal="center" vertical="center"/>
    </xf>
    <xf numFmtId="0" fontId="3" fillId="10" borderId="25" xfId="0" applyFont="1" applyFill="1" applyBorder="1" applyAlignment="1">
      <alignment horizontal="center" vertical="center"/>
    </xf>
    <xf numFmtId="0" fontId="3" fillId="0" borderId="25" xfId="0" applyFont="1" applyBorder="1" applyAlignment="1">
      <alignment horizontal="center" vertical="center"/>
    </xf>
    <xf numFmtId="0" fontId="3" fillId="10" borderId="25" xfId="0" applyFont="1" applyFill="1" applyBorder="1"/>
    <xf numFmtId="0" fontId="3" fillId="0" borderId="25" xfId="0" applyFont="1" applyBorder="1"/>
    <xf numFmtId="0" fontId="3" fillId="0" borderId="26" xfId="0" applyFont="1" applyBorder="1"/>
    <xf numFmtId="0" fontId="3" fillId="0" borderId="0" xfId="0" applyFont="1" applyAlignment="1">
      <alignment horizontal="center" vertical="center"/>
    </xf>
    <xf numFmtId="166" fontId="0" fillId="0" borderId="0" xfId="0" applyNumberFormat="1" applyAlignment="1">
      <alignment horizontal="center"/>
    </xf>
    <xf numFmtId="0" fontId="1" fillId="13" borderId="18" xfId="0" applyFont="1" applyFill="1" applyBorder="1" applyAlignment="1">
      <alignment horizontal="center"/>
    </xf>
    <xf numFmtId="0" fontId="1" fillId="13" borderId="19" xfId="0" applyFont="1" applyFill="1" applyBorder="1" applyAlignment="1">
      <alignment horizontal="center"/>
    </xf>
    <xf numFmtId="0" fontId="1" fillId="13" borderId="20" xfId="0" applyFont="1" applyFill="1" applyBorder="1" applyAlignment="1">
      <alignment horizontal="center"/>
    </xf>
    <xf numFmtId="0" fontId="1" fillId="14" borderId="18" xfId="0" applyFont="1" applyFill="1" applyBorder="1" applyAlignment="1">
      <alignment horizontal="center"/>
    </xf>
    <xf numFmtId="0" fontId="1" fillId="14" borderId="19" xfId="0" applyFont="1" applyFill="1" applyBorder="1" applyAlignment="1">
      <alignment horizontal="center"/>
    </xf>
    <xf numFmtId="0" fontId="1" fillId="14" borderId="20" xfId="0" applyFont="1" applyFill="1" applyBorder="1" applyAlignment="1">
      <alignment horizontal="center"/>
    </xf>
    <xf numFmtId="0" fontId="1" fillId="15" borderId="18" xfId="0" applyFont="1" applyFill="1" applyBorder="1" applyAlignment="1">
      <alignment horizontal="center"/>
    </xf>
    <xf numFmtId="0" fontId="1" fillId="15" borderId="19" xfId="0" applyFont="1" applyFill="1" applyBorder="1" applyAlignment="1">
      <alignment horizontal="center"/>
    </xf>
    <xf numFmtId="0" fontId="1" fillId="15" borderId="20" xfId="0" applyFont="1" applyFill="1" applyBorder="1" applyAlignment="1">
      <alignment horizontal="center"/>
    </xf>
    <xf numFmtId="0" fontId="15" fillId="4" borderId="5" xfId="0" applyFont="1" applyFill="1" applyBorder="1" applyAlignment="1">
      <alignment horizontal="center" vertical="center"/>
    </xf>
    <xf numFmtId="0" fontId="15" fillId="6" borderId="5" xfId="0" applyFont="1" applyFill="1" applyBorder="1" applyAlignment="1">
      <alignment horizontal="center"/>
    </xf>
    <xf numFmtId="0" fontId="15" fillId="7" borderId="5" xfId="0" applyFont="1" applyFill="1" applyBorder="1" applyAlignment="1">
      <alignment horizontal="center"/>
    </xf>
    <xf numFmtId="0" fontId="1" fillId="8" borderId="5" xfId="0" applyFont="1" applyFill="1" applyBorder="1" applyAlignment="1">
      <alignment horizontal="center"/>
    </xf>
    <xf numFmtId="0" fontId="1" fillId="9" borderId="7" xfId="0" applyFont="1" applyFill="1" applyBorder="1" applyAlignment="1">
      <alignment horizontal="center"/>
    </xf>
    <xf numFmtId="0" fontId="1" fillId="9" borderId="8" xfId="0" applyFont="1" applyFill="1" applyBorder="1" applyAlignment="1">
      <alignment horizontal="center"/>
    </xf>
    <xf numFmtId="0" fontId="1" fillId="9" borderId="9" xfId="0" applyFont="1" applyFill="1" applyBorder="1" applyAlignment="1">
      <alignment horizontal="center"/>
    </xf>
    <xf numFmtId="0" fontId="1" fillId="12" borderId="15" xfId="0" applyFont="1" applyFill="1" applyBorder="1" applyAlignment="1">
      <alignment horizontal="center"/>
    </xf>
    <xf numFmtId="0" fontId="1" fillId="12" borderId="16" xfId="0" applyFont="1" applyFill="1" applyBorder="1" applyAlignment="1">
      <alignment horizontal="center"/>
    </xf>
    <xf numFmtId="0" fontId="1" fillId="12" borderId="17"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752475</xdr:colOff>
      <xdr:row>12</xdr:row>
      <xdr:rowOff>19051</xdr:rowOff>
    </xdr:from>
    <xdr:to>
      <xdr:col>1</xdr:col>
      <xdr:colOff>2809618</xdr:colOff>
      <xdr:row>20</xdr:row>
      <xdr:rowOff>76201</xdr:rowOff>
    </xdr:to>
    <xdr:pic>
      <xdr:nvPicPr>
        <xdr:cNvPr id="2" name="Picture 1"/>
        <xdr:cNvPicPr>
          <a:picLocks noChangeAspect="1"/>
        </xdr:cNvPicPr>
      </xdr:nvPicPr>
      <xdr:blipFill rotWithShape="1">
        <a:blip xmlns:r="http://schemas.openxmlformats.org/officeDocument/2006/relationships" r:embed="rId1"/>
        <a:srcRect b="33945"/>
        <a:stretch/>
      </xdr:blipFill>
      <xdr:spPr>
        <a:xfrm>
          <a:off x="876300" y="5257801"/>
          <a:ext cx="2057143" cy="1352550"/>
        </a:xfrm>
        <a:prstGeom prst="rect">
          <a:avLst/>
        </a:prstGeom>
      </xdr:spPr>
    </xdr:pic>
    <xdr:clientData/>
  </xdr:twoCellAnchor>
  <xdr:twoCellAnchor editAs="oneCell">
    <xdr:from>
      <xdr:col>3</xdr:col>
      <xdr:colOff>1181100</xdr:colOff>
      <xdr:row>12</xdr:row>
      <xdr:rowOff>38100</xdr:rowOff>
    </xdr:from>
    <xdr:to>
      <xdr:col>3</xdr:col>
      <xdr:colOff>3247767</xdr:colOff>
      <xdr:row>20</xdr:row>
      <xdr:rowOff>47625</xdr:rowOff>
    </xdr:to>
    <xdr:pic>
      <xdr:nvPicPr>
        <xdr:cNvPr id="3" name="Picture 2"/>
        <xdr:cNvPicPr>
          <a:picLocks noChangeAspect="1"/>
        </xdr:cNvPicPr>
      </xdr:nvPicPr>
      <xdr:blipFill rotWithShape="1">
        <a:blip xmlns:r="http://schemas.openxmlformats.org/officeDocument/2006/relationships" r:embed="rId2"/>
        <a:srcRect b="35370"/>
        <a:stretch/>
      </xdr:blipFill>
      <xdr:spPr>
        <a:xfrm>
          <a:off x="5410200" y="5276850"/>
          <a:ext cx="2066667" cy="1304925"/>
        </a:xfrm>
        <a:prstGeom prst="rect">
          <a:avLst/>
        </a:prstGeom>
      </xdr:spPr>
    </xdr:pic>
    <xdr:clientData/>
  </xdr:twoCellAnchor>
  <xdr:twoCellAnchor editAs="oneCell">
    <xdr:from>
      <xdr:col>5</xdr:col>
      <xdr:colOff>657225</xdr:colOff>
      <xdr:row>12</xdr:row>
      <xdr:rowOff>66675</xdr:rowOff>
    </xdr:from>
    <xdr:to>
      <xdr:col>5</xdr:col>
      <xdr:colOff>3219130</xdr:colOff>
      <xdr:row>20</xdr:row>
      <xdr:rowOff>76200</xdr:rowOff>
    </xdr:to>
    <xdr:pic>
      <xdr:nvPicPr>
        <xdr:cNvPr id="4" name="Picture 3"/>
        <xdr:cNvPicPr>
          <a:picLocks noChangeAspect="1"/>
        </xdr:cNvPicPr>
      </xdr:nvPicPr>
      <xdr:blipFill rotWithShape="1">
        <a:blip xmlns:r="http://schemas.openxmlformats.org/officeDocument/2006/relationships" r:embed="rId3"/>
        <a:srcRect b="70463"/>
        <a:stretch/>
      </xdr:blipFill>
      <xdr:spPr>
        <a:xfrm>
          <a:off x="9229725" y="5431155"/>
          <a:ext cx="2561905" cy="14116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G12"/>
  <sheetViews>
    <sheetView showGridLines="0" tabSelected="1" topLeftCell="A5" zoomScaleNormal="100" workbookViewId="0">
      <selection activeCell="G9" sqref="G9"/>
    </sheetView>
  </sheetViews>
  <sheetFormatPr defaultColWidth="9.109375" defaultRowHeight="13.8" x14ac:dyDescent="0.3"/>
  <cols>
    <col min="1" max="1" width="1.88671875" style="12" customWidth="1"/>
    <col min="2" max="2" width="59.6640625" style="13" customWidth="1"/>
    <col min="3" max="3" width="1.88671875" style="14" customWidth="1"/>
    <col min="4" max="4" width="59.6640625" style="12" customWidth="1"/>
    <col min="5" max="5" width="1.88671875" style="14" customWidth="1"/>
    <col min="6" max="6" width="59.6640625" style="14" customWidth="1"/>
    <col min="7" max="7" width="1.88671875" style="14" customWidth="1"/>
    <col min="8" max="16384" width="9.109375" style="14"/>
  </cols>
  <sheetData>
    <row r="2" spans="1:7" ht="67.8" thickBot="1" x14ac:dyDescent="0.35">
      <c r="B2" s="20" t="s">
        <v>85</v>
      </c>
      <c r="D2" s="20" t="s">
        <v>86</v>
      </c>
      <c r="F2" s="20" t="s">
        <v>87</v>
      </c>
    </row>
    <row r="3" spans="1:7" ht="14.4" thickTop="1" x14ac:dyDescent="0.3">
      <c r="A3" s="4"/>
      <c r="B3" s="2" t="s">
        <v>16</v>
      </c>
      <c r="D3" s="2" t="s">
        <v>16</v>
      </c>
      <c r="E3" s="1"/>
      <c r="F3" s="2" t="s">
        <v>16</v>
      </c>
      <c r="G3" s="1"/>
    </row>
    <row r="4" spans="1:7" ht="24" x14ac:dyDescent="0.3">
      <c r="A4" s="4"/>
      <c r="B4" s="5" t="s">
        <v>17</v>
      </c>
      <c r="D4" s="5" t="s">
        <v>17</v>
      </c>
      <c r="E4" s="1"/>
      <c r="F4" s="5" t="s">
        <v>17</v>
      </c>
      <c r="G4" s="1"/>
    </row>
    <row r="5" spans="1:7" x14ac:dyDescent="0.3">
      <c r="A5" s="4"/>
      <c r="B5" s="3" t="s">
        <v>18</v>
      </c>
      <c r="D5" s="3" t="s">
        <v>19</v>
      </c>
      <c r="E5" s="1"/>
      <c r="F5" s="3" t="s">
        <v>20</v>
      </c>
      <c r="G5" s="1"/>
    </row>
    <row r="6" spans="1:7" x14ac:dyDescent="0.3">
      <c r="A6" s="4"/>
      <c r="B6" s="17" t="s">
        <v>90</v>
      </c>
      <c r="D6" s="17" t="s">
        <v>91</v>
      </c>
      <c r="E6" s="1"/>
      <c r="F6" s="17" t="s">
        <v>84</v>
      </c>
      <c r="G6" s="1"/>
    </row>
    <row r="7" spans="1:7" x14ac:dyDescent="0.3">
      <c r="A7" s="4"/>
      <c r="B7" s="17" t="s">
        <v>89</v>
      </c>
      <c r="D7" s="17" t="s">
        <v>88</v>
      </c>
      <c r="E7" s="1"/>
      <c r="F7" s="17"/>
      <c r="G7" s="1"/>
    </row>
    <row r="9" spans="1:7" s="16" customFormat="1" ht="234.6" x14ac:dyDescent="0.3">
      <c r="B9" s="21" t="s">
        <v>92</v>
      </c>
      <c r="D9" s="21" t="s">
        <v>93</v>
      </c>
      <c r="F9" s="21" t="s">
        <v>94</v>
      </c>
    </row>
    <row r="10" spans="1:7" s="22" customFormat="1" ht="10.199999999999999" x14ac:dyDescent="0.3">
      <c r="B10" s="23" t="s">
        <v>27</v>
      </c>
      <c r="D10" s="23" t="s">
        <v>27</v>
      </c>
      <c r="F10" s="23" t="s">
        <v>27</v>
      </c>
    </row>
    <row r="11" spans="1:7" s="19" customFormat="1" ht="14.4" thickBot="1" x14ac:dyDescent="0.35">
      <c r="A11" s="18"/>
      <c r="B11" s="11" t="s">
        <v>22</v>
      </c>
      <c r="D11" s="11" t="s">
        <v>23</v>
      </c>
      <c r="F11" s="11" t="s">
        <v>25</v>
      </c>
    </row>
    <row r="12" spans="1:7" s="25" customFormat="1" ht="15.6" x14ac:dyDescent="0.3">
      <c r="A12" s="24"/>
      <c r="B12" s="10" t="str">
        <f>VLOOKUP(B11,CENE!1:1048576,2,FALSE)</f>
        <v>5,64 EUR/met</v>
      </c>
      <c r="D12" s="10" t="str">
        <f>VLOOKUP(D11,CENE!1:1048576,2,FALSE)</f>
        <v>8,95 EUR/met</v>
      </c>
      <c r="F12" s="10" t="str">
        <f>VLOOKUP(F11,CENE!1:1048576,2,FALSE)</f>
        <v>8,00 EUR/met</v>
      </c>
    </row>
  </sheetData>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CENE!$A$18:$A$19</xm:f>
          </x14:formula1>
          <xm:sqref>F11</xm:sqref>
        </x14:dataValidation>
        <x14:dataValidation type="list" allowBlank="1" showInputMessage="1" showErrorMessage="1">
          <x14:formula1>
            <xm:f>CENE!$A$14:$A$15</xm:f>
          </x14:formula1>
          <xm:sqref>B11</xm:sqref>
        </x14:dataValidation>
        <x14:dataValidation type="list" allowBlank="1" showInputMessage="1" showErrorMessage="1">
          <x14:formula1>
            <xm:f>CENE!$A$16:$A$17</xm:f>
          </x14:formula1>
          <xm:sqref>D11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C25" sqref="C25"/>
    </sheetView>
  </sheetViews>
  <sheetFormatPr defaultRowHeight="13.8" x14ac:dyDescent="0.3"/>
  <cols>
    <col min="1" max="1" width="16.88671875" style="7" bestFit="1" customWidth="1"/>
    <col min="2" max="2" width="11.44140625" style="7" bestFit="1" customWidth="1"/>
    <col min="3" max="3" width="7.6640625" style="7" bestFit="1" customWidth="1"/>
    <col min="4" max="4" width="7.88671875" style="7" bestFit="1" customWidth="1"/>
    <col min="5" max="5" width="5.88671875" style="7" bestFit="1" customWidth="1"/>
    <col min="6" max="6" width="10.109375" style="7" bestFit="1" customWidth="1"/>
    <col min="7" max="8" width="9.109375" style="7"/>
  </cols>
  <sheetData>
    <row r="1" spans="1:5" x14ac:dyDescent="0.3">
      <c r="A1" s="6" t="s">
        <v>4</v>
      </c>
      <c r="B1" s="7" t="s">
        <v>1</v>
      </c>
      <c r="C1" s="7" t="s">
        <v>0</v>
      </c>
      <c r="D1" s="7" t="s">
        <v>2</v>
      </c>
      <c r="E1" s="7" t="s">
        <v>3</v>
      </c>
    </row>
    <row r="2" spans="1:5" x14ac:dyDescent="0.3">
      <c r="A2" s="7" t="s">
        <v>5</v>
      </c>
      <c r="B2" s="15">
        <v>41</v>
      </c>
      <c r="C2" s="7">
        <v>54</v>
      </c>
      <c r="D2" s="7">
        <v>75</v>
      </c>
      <c r="E2" s="7">
        <v>90</v>
      </c>
    </row>
    <row r="3" spans="1:5" x14ac:dyDescent="0.3">
      <c r="A3" s="7" t="s">
        <v>6</v>
      </c>
      <c r="B3" s="15">
        <v>42</v>
      </c>
      <c r="C3" s="7">
        <v>56</v>
      </c>
      <c r="D3" s="7">
        <v>85</v>
      </c>
      <c r="E3" s="7">
        <v>102</v>
      </c>
    </row>
    <row r="4" spans="1:5" x14ac:dyDescent="0.3">
      <c r="A4" s="7" t="s">
        <v>7</v>
      </c>
      <c r="B4" s="15">
        <v>45</v>
      </c>
      <c r="C4" s="7">
        <v>61</v>
      </c>
      <c r="D4" s="7">
        <v>90</v>
      </c>
      <c r="E4" s="7">
        <v>108</v>
      </c>
    </row>
    <row r="5" spans="1:5" x14ac:dyDescent="0.3">
      <c r="A5" s="7" t="s">
        <v>8</v>
      </c>
      <c r="B5" s="15">
        <v>46</v>
      </c>
      <c r="C5" s="7">
        <v>62</v>
      </c>
      <c r="D5" s="7">
        <v>95</v>
      </c>
      <c r="E5" s="7">
        <v>114</v>
      </c>
    </row>
    <row r="6" spans="1:5" x14ac:dyDescent="0.3">
      <c r="A6" s="7" t="s">
        <v>9</v>
      </c>
      <c r="B6" s="15">
        <v>75</v>
      </c>
      <c r="C6" s="7">
        <v>75</v>
      </c>
      <c r="D6" s="7">
        <v>110</v>
      </c>
      <c r="E6" s="7">
        <v>132</v>
      </c>
    </row>
    <row r="7" spans="1:5" x14ac:dyDescent="0.3">
      <c r="A7" s="7" t="s">
        <v>10</v>
      </c>
      <c r="B7" s="15"/>
      <c r="C7" s="7">
        <v>98</v>
      </c>
      <c r="D7" s="7">
        <v>130</v>
      </c>
      <c r="E7" s="7">
        <v>156</v>
      </c>
    </row>
    <row r="8" spans="1:5" x14ac:dyDescent="0.3">
      <c r="A8" s="7" t="s">
        <v>11</v>
      </c>
      <c r="B8" s="8"/>
      <c r="C8" s="7">
        <v>110</v>
      </c>
      <c r="D8" s="7">
        <v>145</v>
      </c>
    </row>
    <row r="9" spans="1:5" x14ac:dyDescent="0.3">
      <c r="A9" s="7" t="s">
        <v>12</v>
      </c>
      <c r="B9" s="8"/>
      <c r="C9" s="7">
        <v>190</v>
      </c>
      <c r="D9" s="9"/>
    </row>
    <row r="10" spans="1:5" x14ac:dyDescent="0.3">
      <c r="A10" s="7" t="s">
        <v>13</v>
      </c>
      <c r="B10" s="8"/>
      <c r="C10" s="7">
        <v>260</v>
      </c>
    </row>
    <row r="11" spans="1:5" x14ac:dyDescent="0.3">
      <c r="A11" s="7" t="s">
        <v>14</v>
      </c>
      <c r="B11" s="8"/>
      <c r="C11" s="7">
        <v>320</v>
      </c>
    </row>
    <row r="12" spans="1:5" x14ac:dyDescent="0.3">
      <c r="A12" s="7" t="s">
        <v>15</v>
      </c>
      <c r="B12" s="8"/>
      <c r="C12" s="7">
        <v>480</v>
      </c>
    </row>
    <row r="13" spans="1:5" x14ac:dyDescent="0.3">
      <c r="A13" s="7" t="s">
        <v>21</v>
      </c>
    </row>
    <row r="14" spans="1:5" x14ac:dyDescent="0.3">
      <c r="A14" s="7" t="s">
        <v>22</v>
      </c>
      <c r="B14" s="7" t="s">
        <v>77</v>
      </c>
    </row>
    <row r="15" spans="1:5" x14ac:dyDescent="0.3">
      <c r="A15" s="7" t="s">
        <v>76</v>
      </c>
      <c r="B15" s="7" t="s">
        <v>78</v>
      </c>
    </row>
    <row r="16" spans="1:5" x14ac:dyDescent="0.3">
      <c r="A16" s="7" t="s">
        <v>23</v>
      </c>
      <c r="B16" s="7" t="s">
        <v>79</v>
      </c>
    </row>
    <row r="17" spans="1:2" x14ac:dyDescent="0.3">
      <c r="A17" s="7" t="s">
        <v>24</v>
      </c>
      <c r="B17" s="7" t="s">
        <v>80</v>
      </c>
    </row>
    <row r="18" spans="1:2" x14ac:dyDescent="0.3">
      <c r="A18" s="7" t="s">
        <v>25</v>
      </c>
      <c r="B18" s="86" t="s">
        <v>81</v>
      </c>
    </row>
    <row r="19" spans="1:2" x14ac:dyDescent="0.3">
      <c r="A19" s="7" t="s">
        <v>26</v>
      </c>
      <c r="B19" s="86" t="s">
        <v>82</v>
      </c>
    </row>
    <row r="20" spans="1:2" x14ac:dyDescent="0.3">
      <c r="A20" s="7" t="s">
        <v>28</v>
      </c>
      <c r="B20" s="86" t="s">
        <v>83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34"/>
  <sheetViews>
    <sheetView showGridLines="0" workbookViewId="0">
      <selection activeCell="I20" sqref="I20"/>
    </sheetView>
  </sheetViews>
  <sheetFormatPr defaultRowHeight="13.8" x14ac:dyDescent="0.3"/>
  <cols>
    <col min="1" max="1" width="0.6640625" customWidth="1"/>
    <col min="2" max="2" width="10.88671875" customWidth="1"/>
    <col min="3" max="4" width="6.88671875" style="85" customWidth="1"/>
    <col min="5" max="5" width="9" style="85" customWidth="1"/>
    <col min="6" max="7" width="6.88671875" style="85" customWidth="1"/>
    <col min="8" max="11" width="6.88671875" style="1" customWidth="1"/>
    <col min="12" max="12" width="8.5546875" style="1" customWidth="1"/>
    <col min="13" max="13" width="8.44140625" style="1" customWidth="1"/>
    <col min="14" max="14" width="8.5546875" style="1" customWidth="1"/>
    <col min="15" max="19" width="6.88671875" style="1" customWidth="1"/>
    <col min="20" max="20" width="8.44140625" style="1" customWidth="1"/>
    <col min="21" max="21" width="10.5546875" style="1" customWidth="1"/>
    <col min="22" max="23" width="6.88671875" customWidth="1"/>
  </cols>
  <sheetData>
    <row r="2" spans="2:23" x14ac:dyDescent="0.3">
      <c r="C2" s="96" t="s">
        <v>29</v>
      </c>
      <c r="D2" s="96"/>
      <c r="E2" s="96"/>
      <c r="F2" s="96"/>
      <c r="G2" s="96"/>
      <c r="H2" s="96"/>
      <c r="I2" s="96"/>
      <c r="J2" s="96"/>
      <c r="K2" s="96"/>
      <c r="L2" s="96"/>
      <c r="M2" s="96"/>
      <c r="N2" s="96"/>
      <c r="O2" s="97" t="s">
        <v>30</v>
      </c>
      <c r="P2" s="97"/>
      <c r="Q2" s="98" t="s">
        <v>31</v>
      </c>
      <c r="R2" s="98"/>
      <c r="S2" s="98"/>
      <c r="T2" s="98"/>
      <c r="U2" s="98"/>
      <c r="V2" s="99" t="s">
        <v>32</v>
      </c>
      <c r="W2" s="99"/>
    </row>
    <row r="3" spans="2:23" s="22" customFormat="1" ht="30.6" x14ac:dyDescent="0.3">
      <c r="C3" s="26" t="s">
        <v>33</v>
      </c>
      <c r="D3" s="26" t="s">
        <v>34</v>
      </c>
      <c r="E3" s="26" t="s">
        <v>35</v>
      </c>
      <c r="F3" s="26" t="s">
        <v>36</v>
      </c>
      <c r="G3" s="26" t="s">
        <v>37</v>
      </c>
      <c r="H3" s="27" t="s">
        <v>38</v>
      </c>
      <c r="I3" s="27" t="s">
        <v>39</v>
      </c>
      <c r="J3" s="27" t="s">
        <v>40</v>
      </c>
      <c r="K3" s="27" t="s">
        <v>41</v>
      </c>
      <c r="L3" s="27" t="s">
        <v>42</v>
      </c>
      <c r="M3" s="26" t="s">
        <v>43</v>
      </c>
      <c r="N3" s="26" t="s">
        <v>44</v>
      </c>
      <c r="O3" s="28" t="s">
        <v>45</v>
      </c>
      <c r="P3" s="28" t="s">
        <v>46</v>
      </c>
      <c r="Q3" s="29" t="s">
        <v>47</v>
      </c>
      <c r="R3" s="29" t="s">
        <v>48</v>
      </c>
      <c r="S3" s="29" t="s">
        <v>49</v>
      </c>
      <c r="T3" s="30" t="s">
        <v>50</v>
      </c>
      <c r="U3" s="30" t="s">
        <v>51</v>
      </c>
      <c r="V3" s="31" t="s">
        <v>52</v>
      </c>
      <c r="W3" s="31" t="s">
        <v>53</v>
      </c>
    </row>
    <row r="4" spans="2:23" s="22" customFormat="1" ht="10.199999999999999" x14ac:dyDescent="0.3">
      <c r="C4" s="32"/>
      <c r="D4" s="32"/>
      <c r="E4" s="32"/>
      <c r="F4" s="32"/>
      <c r="G4" s="32"/>
      <c r="H4" s="33"/>
      <c r="I4" s="33"/>
      <c r="J4" s="33"/>
      <c r="K4" s="33"/>
      <c r="L4" s="33"/>
      <c r="M4" s="32"/>
      <c r="N4" s="32"/>
      <c r="O4" s="33"/>
      <c r="P4" s="33"/>
      <c r="Q4" s="34"/>
      <c r="R4" s="34"/>
      <c r="S4" s="34"/>
      <c r="T4" s="35"/>
      <c r="U4" s="36" t="s">
        <v>54</v>
      </c>
      <c r="V4" s="35"/>
      <c r="W4" s="35"/>
    </row>
    <row r="5" spans="2:23" x14ac:dyDescent="0.3">
      <c r="B5" s="37"/>
      <c r="C5" s="100" t="s">
        <v>55</v>
      </c>
      <c r="D5" s="101"/>
      <c r="E5" s="101"/>
      <c r="F5" s="101"/>
      <c r="G5" s="101"/>
      <c r="H5" s="101"/>
      <c r="I5" s="101"/>
      <c r="J5" s="101"/>
      <c r="K5" s="101"/>
      <c r="L5" s="101"/>
      <c r="M5" s="101"/>
      <c r="N5" s="101"/>
      <c r="O5" s="101"/>
      <c r="P5" s="101"/>
      <c r="Q5" s="101"/>
      <c r="R5" s="101"/>
      <c r="S5" s="101"/>
      <c r="T5" s="101"/>
      <c r="U5" s="101"/>
      <c r="V5" s="101"/>
      <c r="W5" s="102"/>
    </row>
    <row r="6" spans="2:23" x14ac:dyDescent="0.3">
      <c r="B6" s="38" t="s">
        <v>0</v>
      </c>
      <c r="C6" s="39"/>
      <c r="D6" s="40"/>
      <c r="E6" s="40"/>
      <c r="F6" s="40"/>
      <c r="G6" s="41"/>
      <c r="H6" s="42"/>
      <c r="I6" s="42"/>
      <c r="J6" s="42"/>
      <c r="K6" s="42"/>
      <c r="L6" s="42"/>
      <c r="M6" s="43"/>
      <c r="N6" s="44"/>
      <c r="O6" s="42"/>
      <c r="P6" s="42"/>
      <c r="Q6" s="44"/>
      <c r="R6" s="42"/>
      <c r="S6" s="42"/>
      <c r="T6" s="42"/>
      <c r="U6" s="42"/>
      <c r="V6" s="45"/>
      <c r="W6" s="46"/>
    </row>
    <row r="7" spans="2:23" x14ac:dyDescent="0.3">
      <c r="B7" s="38" t="s">
        <v>56</v>
      </c>
      <c r="C7" s="39"/>
      <c r="D7" s="40"/>
      <c r="E7" s="40"/>
      <c r="F7" s="40"/>
      <c r="G7" s="41"/>
      <c r="H7" s="42"/>
      <c r="I7" s="42"/>
      <c r="J7" s="42"/>
      <c r="K7" s="42"/>
      <c r="L7" s="44"/>
      <c r="M7" s="43"/>
      <c r="N7" s="42"/>
      <c r="O7" s="42"/>
      <c r="P7" s="42"/>
      <c r="Q7" s="42"/>
      <c r="R7" s="42"/>
      <c r="S7" s="42"/>
      <c r="T7" s="42"/>
      <c r="U7" s="42"/>
      <c r="V7" s="45"/>
      <c r="W7" s="46"/>
    </row>
    <row r="8" spans="2:23" x14ac:dyDescent="0.3">
      <c r="B8" s="38" t="s">
        <v>57</v>
      </c>
      <c r="C8" s="39"/>
      <c r="D8" s="40"/>
      <c r="E8" s="41"/>
      <c r="F8" s="41"/>
      <c r="G8" s="41"/>
      <c r="H8" s="42"/>
      <c r="I8" s="42"/>
      <c r="J8" s="42"/>
      <c r="K8" s="42"/>
      <c r="L8" s="42"/>
      <c r="M8" s="43"/>
      <c r="N8" s="44"/>
      <c r="O8" s="42"/>
      <c r="P8" s="42"/>
      <c r="Q8" s="44"/>
      <c r="R8" s="44"/>
      <c r="S8" s="42"/>
      <c r="T8" s="42"/>
      <c r="U8" s="42"/>
      <c r="V8" s="45"/>
      <c r="W8" s="46"/>
    </row>
    <row r="9" spans="2:23" x14ac:dyDescent="0.3">
      <c r="B9" s="38" t="s">
        <v>58</v>
      </c>
      <c r="C9" s="39"/>
      <c r="D9" s="41"/>
      <c r="E9" s="47"/>
      <c r="F9" s="41"/>
      <c r="G9" s="41"/>
      <c r="H9" s="44"/>
      <c r="I9" s="44"/>
      <c r="J9" s="44"/>
      <c r="K9" s="42"/>
      <c r="L9" s="44"/>
      <c r="M9" s="43"/>
      <c r="N9" s="44"/>
      <c r="O9" s="42"/>
      <c r="P9" s="42"/>
      <c r="Q9" s="44"/>
      <c r="R9" s="42"/>
      <c r="S9" s="42"/>
      <c r="T9" s="42"/>
      <c r="U9" s="42"/>
      <c r="V9" s="45"/>
      <c r="W9" s="46"/>
    </row>
    <row r="10" spans="2:23" x14ac:dyDescent="0.3">
      <c r="B10" s="48" t="s">
        <v>59</v>
      </c>
      <c r="C10" s="49"/>
      <c r="D10" s="50"/>
      <c r="E10" s="51"/>
      <c r="F10" s="50"/>
      <c r="G10" s="50"/>
      <c r="H10" s="52"/>
      <c r="I10" s="52"/>
      <c r="J10" s="52"/>
      <c r="K10" s="53"/>
      <c r="L10" s="52"/>
      <c r="M10" s="54"/>
      <c r="N10" s="53"/>
      <c r="O10" s="53"/>
      <c r="P10" s="53"/>
      <c r="Q10" s="53"/>
      <c r="R10" s="53"/>
      <c r="S10" s="53"/>
      <c r="T10" s="53"/>
      <c r="U10" s="53"/>
      <c r="V10" s="55"/>
      <c r="W10" s="56"/>
    </row>
    <row r="11" spans="2:23" s="59" customFormat="1" x14ac:dyDescent="0.3">
      <c r="B11" s="48"/>
      <c r="C11" s="57"/>
      <c r="D11" s="57"/>
      <c r="E11" s="57"/>
      <c r="F11" s="57"/>
      <c r="G11" s="57"/>
      <c r="H11" s="43"/>
      <c r="I11" s="43"/>
      <c r="J11" s="43"/>
      <c r="K11" s="43"/>
      <c r="L11" s="43"/>
      <c r="M11" s="43"/>
      <c r="N11" s="43"/>
      <c r="O11" s="43"/>
      <c r="P11" s="43"/>
      <c r="Q11" s="43"/>
      <c r="R11" s="43"/>
      <c r="S11" s="43"/>
      <c r="T11" s="43"/>
      <c r="U11" s="43"/>
      <c r="V11" s="58"/>
      <c r="W11" s="58"/>
    </row>
    <row r="12" spans="2:23" x14ac:dyDescent="0.3">
      <c r="B12" s="37"/>
      <c r="C12" s="103" t="s">
        <v>60</v>
      </c>
      <c r="D12" s="104"/>
      <c r="E12" s="104"/>
      <c r="F12" s="104"/>
      <c r="G12" s="104"/>
      <c r="H12" s="104"/>
      <c r="I12" s="104"/>
      <c r="J12" s="104"/>
      <c r="K12" s="104"/>
      <c r="L12" s="104"/>
      <c r="M12" s="104"/>
      <c r="N12" s="104"/>
      <c r="O12" s="104"/>
      <c r="P12" s="104"/>
      <c r="Q12" s="104"/>
      <c r="R12" s="104"/>
      <c r="S12" s="104"/>
      <c r="T12" s="104"/>
      <c r="U12" s="104"/>
      <c r="V12" s="104"/>
      <c r="W12" s="105"/>
    </row>
    <row r="13" spans="2:23" x14ac:dyDescent="0.3">
      <c r="B13" s="38" t="s">
        <v>61</v>
      </c>
      <c r="C13" s="60"/>
      <c r="D13" s="61"/>
      <c r="E13" s="61"/>
      <c r="F13" s="61"/>
      <c r="G13" s="61"/>
      <c r="H13" s="62"/>
      <c r="I13" s="62"/>
      <c r="J13" s="62"/>
      <c r="K13" s="62"/>
      <c r="L13" s="62"/>
      <c r="M13" s="63"/>
      <c r="N13" s="62"/>
      <c r="O13" s="62"/>
      <c r="P13" s="62"/>
      <c r="Q13" s="62"/>
      <c r="R13" s="62"/>
      <c r="S13" s="62"/>
      <c r="T13" s="62"/>
      <c r="U13" s="62"/>
      <c r="V13" s="64"/>
      <c r="W13" s="65"/>
    </row>
    <row r="14" spans="2:23" x14ac:dyDescent="0.3">
      <c r="B14" s="38" t="s">
        <v>62</v>
      </c>
      <c r="C14" s="39"/>
      <c r="D14" s="40"/>
      <c r="E14" s="40"/>
      <c r="F14" s="40"/>
      <c r="G14" s="40"/>
      <c r="H14" s="42"/>
      <c r="I14" s="42"/>
      <c r="J14" s="42"/>
      <c r="K14" s="42"/>
      <c r="L14" s="42"/>
      <c r="M14" s="43"/>
      <c r="N14" s="42"/>
      <c r="O14" s="42"/>
      <c r="P14" s="42"/>
      <c r="Q14" s="42"/>
      <c r="R14" s="42"/>
      <c r="S14" s="42"/>
      <c r="T14" s="42"/>
      <c r="U14" s="42"/>
      <c r="V14" s="45"/>
      <c r="W14" s="46"/>
    </row>
    <row r="15" spans="2:23" x14ac:dyDescent="0.3">
      <c r="B15" s="38" t="s">
        <v>63</v>
      </c>
      <c r="C15" s="39"/>
      <c r="D15" s="40"/>
      <c r="E15" s="40"/>
      <c r="F15" s="47"/>
      <c r="G15" s="47"/>
      <c r="H15" s="42"/>
      <c r="I15" s="42"/>
      <c r="J15" s="42"/>
      <c r="K15" s="42"/>
      <c r="L15" s="42"/>
      <c r="M15" s="43"/>
      <c r="N15" s="42"/>
      <c r="O15" s="42"/>
      <c r="P15" s="42"/>
      <c r="Q15" s="42"/>
      <c r="R15" s="42"/>
      <c r="S15" s="42"/>
      <c r="T15" s="42"/>
      <c r="U15" s="42"/>
      <c r="V15" s="45"/>
      <c r="W15" s="46"/>
    </row>
    <row r="16" spans="2:23" x14ac:dyDescent="0.3">
      <c r="B16" s="38" t="s">
        <v>64</v>
      </c>
      <c r="C16" s="66"/>
      <c r="D16" s="41"/>
      <c r="E16" s="41"/>
      <c r="F16" s="41"/>
      <c r="G16" s="41"/>
      <c r="H16" s="44"/>
      <c r="I16" s="44"/>
      <c r="J16" s="44"/>
      <c r="K16" s="44"/>
      <c r="L16" s="44"/>
      <c r="M16" s="42"/>
      <c r="N16" s="44"/>
      <c r="O16" s="42"/>
      <c r="P16" s="44"/>
      <c r="Q16" s="42"/>
      <c r="R16" s="42"/>
      <c r="S16" s="42"/>
      <c r="T16" s="42"/>
      <c r="U16" s="42"/>
      <c r="V16" s="45"/>
      <c r="W16" s="67"/>
    </row>
    <row r="17" spans="2:23" x14ac:dyDescent="0.3">
      <c r="B17" s="38" t="s">
        <v>65</v>
      </c>
      <c r="C17" s="68"/>
      <c r="D17" s="50"/>
      <c r="E17" s="50"/>
      <c r="F17" s="50"/>
      <c r="G17" s="50"/>
      <c r="H17" s="52"/>
      <c r="I17" s="52"/>
      <c r="J17" s="52"/>
      <c r="K17" s="52"/>
      <c r="L17" s="52"/>
      <c r="M17" s="53"/>
      <c r="N17" s="54"/>
      <c r="O17" s="53"/>
      <c r="P17" s="53"/>
      <c r="Q17" s="53"/>
      <c r="R17" s="53"/>
      <c r="S17" s="53"/>
      <c r="T17" s="53"/>
      <c r="U17" s="53"/>
      <c r="V17" s="55"/>
      <c r="W17" s="69"/>
    </row>
    <row r="18" spans="2:23" s="59" customFormat="1" x14ac:dyDescent="0.3">
      <c r="B18" s="48"/>
      <c r="C18" s="57"/>
      <c r="D18" s="57"/>
      <c r="E18" s="57"/>
      <c r="F18" s="57"/>
      <c r="G18" s="57"/>
      <c r="H18" s="43"/>
      <c r="I18" s="43"/>
      <c r="J18" s="43"/>
      <c r="K18" s="43"/>
      <c r="L18" s="43"/>
      <c r="M18" s="43"/>
      <c r="N18" s="43"/>
      <c r="O18" s="43"/>
      <c r="P18" s="43"/>
      <c r="Q18" s="43"/>
      <c r="R18" s="43"/>
      <c r="S18" s="43"/>
      <c r="T18" s="43"/>
      <c r="U18" s="43"/>
      <c r="V18" s="58"/>
      <c r="W18" s="58"/>
    </row>
    <row r="19" spans="2:23" x14ac:dyDescent="0.3">
      <c r="B19" s="37"/>
      <c r="C19" s="87" t="s">
        <v>66</v>
      </c>
      <c r="D19" s="88"/>
      <c r="E19" s="88"/>
      <c r="F19" s="88"/>
      <c r="G19" s="88"/>
      <c r="H19" s="88"/>
      <c r="I19" s="88"/>
      <c r="J19" s="88"/>
      <c r="K19" s="88"/>
      <c r="L19" s="88"/>
      <c r="M19" s="88"/>
      <c r="N19" s="88"/>
      <c r="O19" s="88"/>
      <c r="P19" s="88"/>
      <c r="Q19" s="88"/>
      <c r="R19" s="88"/>
      <c r="S19" s="88"/>
      <c r="T19" s="88"/>
      <c r="U19" s="88"/>
      <c r="V19" s="88"/>
      <c r="W19" s="89"/>
    </row>
    <row r="20" spans="2:23" x14ac:dyDescent="0.3">
      <c r="B20" s="48" t="s">
        <v>67</v>
      </c>
      <c r="C20" s="70"/>
      <c r="D20" s="71"/>
      <c r="E20" s="71"/>
      <c r="F20" s="71"/>
      <c r="G20" s="72"/>
      <c r="H20" s="73"/>
      <c r="I20" s="74"/>
      <c r="J20" s="73"/>
      <c r="K20" s="73"/>
      <c r="L20" s="74"/>
      <c r="M20" s="74"/>
      <c r="N20" s="73"/>
      <c r="O20" s="73"/>
      <c r="P20" s="73"/>
      <c r="Q20" s="73"/>
      <c r="R20" s="73"/>
      <c r="S20" s="73"/>
      <c r="T20" s="73"/>
      <c r="U20" s="73"/>
      <c r="V20" s="75"/>
      <c r="W20" s="76"/>
    </row>
    <row r="21" spans="2:23" x14ac:dyDescent="0.3">
      <c r="B21" s="48" t="s">
        <v>68</v>
      </c>
      <c r="C21" s="39"/>
      <c r="D21" s="40"/>
      <c r="E21" s="40"/>
      <c r="F21" s="40"/>
      <c r="G21" s="41"/>
      <c r="H21" s="42"/>
      <c r="I21" s="42"/>
      <c r="J21" s="42"/>
      <c r="K21" s="42"/>
      <c r="L21" s="42"/>
      <c r="M21" s="44"/>
      <c r="N21" s="42"/>
      <c r="O21" s="42"/>
      <c r="P21" s="42"/>
      <c r="Q21" s="42"/>
      <c r="R21" s="42"/>
      <c r="S21" s="42"/>
      <c r="T21" s="42"/>
      <c r="U21" s="42"/>
      <c r="V21" s="45"/>
      <c r="W21" s="46"/>
    </row>
    <row r="22" spans="2:23" x14ac:dyDescent="0.3">
      <c r="B22" s="48" t="s">
        <v>69</v>
      </c>
      <c r="C22" s="49"/>
      <c r="D22" s="77"/>
      <c r="E22" s="77"/>
      <c r="F22" s="77"/>
      <c r="G22" s="50"/>
      <c r="H22" s="53"/>
      <c r="I22" s="53"/>
      <c r="J22" s="53"/>
      <c r="K22" s="53"/>
      <c r="L22" s="53"/>
      <c r="M22" s="52"/>
      <c r="N22" s="53"/>
      <c r="O22" s="53"/>
      <c r="P22" s="53"/>
      <c r="Q22" s="53"/>
      <c r="R22" s="53"/>
      <c r="S22" s="53"/>
      <c r="T22" s="53"/>
      <c r="U22" s="53"/>
      <c r="V22" s="55"/>
      <c r="W22" s="56"/>
    </row>
    <row r="23" spans="2:23" s="59" customFormat="1" x14ac:dyDescent="0.3">
      <c r="B23" s="48"/>
      <c r="C23" s="57"/>
      <c r="D23" s="57"/>
      <c r="E23" s="57"/>
      <c r="F23" s="57"/>
      <c r="G23" s="57"/>
      <c r="H23" s="43"/>
      <c r="I23" s="43"/>
      <c r="J23" s="43"/>
      <c r="K23" s="43"/>
      <c r="L23" s="43"/>
      <c r="M23" s="43"/>
      <c r="N23" s="43"/>
      <c r="O23" s="43"/>
      <c r="P23" s="43"/>
      <c r="Q23" s="43"/>
      <c r="R23" s="43"/>
      <c r="S23" s="43"/>
      <c r="T23" s="43"/>
      <c r="U23" s="43"/>
      <c r="V23" s="58"/>
      <c r="W23" s="58"/>
    </row>
    <row r="24" spans="2:23" x14ac:dyDescent="0.3">
      <c r="B24" s="37"/>
      <c r="C24" s="90" t="s">
        <v>70</v>
      </c>
      <c r="D24" s="91"/>
      <c r="E24" s="91"/>
      <c r="F24" s="91"/>
      <c r="G24" s="91"/>
      <c r="H24" s="91"/>
      <c r="I24" s="91"/>
      <c r="J24" s="91"/>
      <c r="K24" s="91"/>
      <c r="L24" s="91"/>
      <c r="M24" s="91"/>
      <c r="N24" s="91"/>
      <c r="O24" s="91"/>
      <c r="P24" s="91"/>
      <c r="Q24" s="91"/>
      <c r="R24" s="91"/>
      <c r="S24" s="91"/>
      <c r="T24" s="91"/>
      <c r="U24" s="91"/>
      <c r="V24" s="91"/>
      <c r="W24" s="92"/>
    </row>
    <row r="25" spans="2:23" x14ac:dyDescent="0.3">
      <c r="B25" s="48" t="s">
        <v>71</v>
      </c>
      <c r="C25" s="70"/>
      <c r="D25" s="71"/>
      <c r="E25" s="71"/>
      <c r="F25" s="72"/>
      <c r="G25" s="72"/>
      <c r="H25" s="74"/>
      <c r="I25" s="74"/>
      <c r="J25" s="74"/>
      <c r="K25" s="74"/>
      <c r="L25" s="74"/>
      <c r="M25" s="74"/>
      <c r="N25" s="74"/>
      <c r="O25" s="73"/>
      <c r="P25" s="74"/>
      <c r="Q25" s="74"/>
      <c r="R25" s="74"/>
      <c r="S25" s="74"/>
      <c r="T25" s="74"/>
      <c r="U25" s="74"/>
      <c r="V25" s="75"/>
      <c r="W25" s="76"/>
    </row>
    <row r="26" spans="2:23" x14ac:dyDescent="0.3">
      <c r="B26" s="48" t="s">
        <v>72</v>
      </c>
      <c r="C26" s="39"/>
      <c r="D26" s="40"/>
      <c r="E26" s="40"/>
      <c r="F26" s="41"/>
      <c r="G26" s="41"/>
      <c r="H26" s="44"/>
      <c r="I26" s="44"/>
      <c r="J26" s="44"/>
      <c r="K26" s="44"/>
      <c r="L26" s="44"/>
      <c r="M26" s="44"/>
      <c r="N26" s="44"/>
      <c r="O26" s="42"/>
      <c r="P26" s="44"/>
      <c r="Q26" s="44"/>
      <c r="R26" s="44"/>
      <c r="S26" s="44"/>
      <c r="T26" s="44"/>
      <c r="U26" s="44"/>
      <c r="V26" s="45"/>
      <c r="W26" s="46"/>
    </row>
    <row r="27" spans="2:23" x14ac:dyDescent="0.3">
      <c r="B27" s="48" t="s">
        <v>73</v>
      </c>
      <c r="C27" s="49"/>
      <c r="D27" s="77"/>
      <c r="E27" s="77"/>
      <c r="F27" s="50"/>
      <c r="G27" s="50"/>
      <c r="H27" s="52"/>
      <c r="I27" s="52"/>
      <c r="J27" s="52"/>
      <c r="K27" s="52"/>
      <c r="L27" s="52"/>
      <c r="M27" s="52"/>
      <c r="N27" s="52"/>
      <c r="O27" s="53"/>
      <c r="P27" s="52"/>
      <c r="Q27" s="52"/>
      <c r="R27" s="52"/>
      <c r="S27" s="52"/>
      <c r="T27" s="52"/>
      <c r="U27" s="52"/>
      <c r="V27" s="55"/>
      <c r="W27" s="56"/>
    </row>
    <row r="28" spans="2:23" s="59" customFormat="1" x14ac:dyDescent="0.3">
      <c r="B28" s="48"/>
      <c r="C28" s="57"/>
      <c r="D28" s="57"/>
      <c r="E28" s="57"/>
      <c r="F28" s="57"/>
      <c r="G28" s="57"/>
      <c r="H28" s="43"/>
      <c r="I28" s="43"/>
      <c r="J28" s="43"/>
      <c r="K28" s="43"/>
      <c r="L28" s="43"/>
      <c r="M28" s="43"/>
      <c r="N28" s="43"/>
      <c r="O28" s="43"/>
      <c r="P28" s="43"/>
      <c r="Q28" s="43"/>
      <c r="R28" s="43"/>
      <c r="S28" s="43"/>
      <c r="T28" s="43"/>
      <c r="U28" s="43"/>
      <c r="V28" s="58"/>
      <c r="W28" s="58"/>
    </row>
    <row r="29" spans="2:23" x14ac:dyDescent="0.3">
      <c r="B29" s="37"/>
      <c r="C29" s="93" t="s">
        <v>74</v>
      </c>
      <c r="D29" s="94"/>
      <c r="E29" s="94"/>
      <c r="F29" s="94"/>
      <c r="G29" s="94"/>
      <c r="H29" s="94"/>
      <c r="I29" s="94"/>
      <c r="J29" s="94"/>
      <c r="K29" s="94"/>
      <c r="L29" s="94"/>
      <c r="M29" s="94"/>
      <c r="N29" s="94"/>
      <c r="O29" s="94"/>
      <c r="P29" s="94"/>
      <c r="Q29" s="94"/>
      <c r="R29" s="94"/>
      <c r="S29" s="94"/>
      <c r="T29" s="94"/>
      <c r="U29" s="94"/>
      <c r="V29" s="94"/>
      <c r="W29" s="95"/>
    </row>
    <row r="30" spans="2:23" x14ac:dyDescent="0.3">
      <c r="B30" s="78" t="s">
        <v>75</v>
      </c>
      <c r="C30" s="79"/>
      <c r="D30" s="80"/>
      <c r="E30" s="80"/>
      <c r="F30" s="81"/>
      <c r="G30" s="80"/>
      <c r="H30" s="82"/>
      <c r="I30" s="82"/>
      <c r="J30" s="82"/>
      <c r="K30" s="82"/>
      <c r="L30" s="82"/>
      <c r="M30" s="83"/>
      <c r="N30" s="83"/>
      <c r="O30" s="82"/>
      <c r="P30" s="82"/>
      <c r="Q30" s="83"/>
      <c r="R30" s="82"/>
      <c r="S30" s="82"/>
      <c r="T30" s="82"/>
      <c r="U30" s="82"/>
      <c r="V30" s="82"/>
      <c r="W30" s="84"/>
    </row>
    <row r="31" spans="2:23" x14ac:dyDescent="0.3">
      <c r="B31" s="37"/>
      <c r="C31" s="41"/>
      <c r="D31" s="41"/>
      <c r="E31" s="41"/>
      <c r="F31" s="41"/>
      <c r="G31" s="41"/>
      <c r="H31" s="44"/>
      <c r="I31" s="44"/>
      <c r="J31" s="44"/>
      <c r="K31" s="44"/>
      <c r="L31" s="44"/>
      <c r="M31" s="44"/>
      <c r="N31" s="44"/>
      <c r="O31" s="44"/>
      <c r="P31" s="44"/>
      <c r="Q31" s="44"/>
      <c r="R31" s="44"/>
      <c r="S31" s="44"/>
      <c r="T31" s="44"/>
      <c r="U31" s="44"/>
      <c r="V31" s="37"/>
      <c r="W31" s="37"/>
    </row>
    <row r="32" spans="2:23" x14ac:dyDescent="0.3">
      <c r="B32" s="37"/>
      <c r="C32" s="41"/>
      <c r="D32" s="41"/>
      <c r="E32" s="41"/>
      <c r="F32" s="41"/>
      <c r="G32" s="41"/>
      <c r="H32" s="44"/>
      <c r="I32" s="44"/>
      <c r="J32" s="44"/>
      <c r="K32" s="44"/>
      <c r="L32" s="44"/>
      <c r="M32" s="44"/>
      <c r="N32" s="44"/>
      <c r="O32" s="44"/>
      <c r="P32" s="44"/>
      <c r="Q32" s="44"/>
      <c r="R32" s="44"/>
      <c r="S32" s="44"/>
      <c r="T32" s="44"/>
      <c r="U32" s="44"/>
      <c r="V32" s="37"/>
      <c r="W32" s="37"/>
    </row>
    <row r="33" spans="2:23" x14ac:dyDescent="0.3">
      <c r="B33" s="37"/>
      <c r="C33" s="41"/>
      <c r="D33" s="41"/>
      <c r="E33" s="41"/>
      <c r="F33" s="41"/>
      <c r="G33" s="41"/>
      <c r="H33" s="44"/>
      <c r="I33" s="44"/>
      <c r="J33" s="44"/>
      <c r="K33" s="44"/>
      <c r="L33" s="44"/>
      <c r="M33" s="44"/>
      <c r="N33" s="44"/>
      <c r="O33" s="44"/>
      <c r="P33" s="44"/>
      <c r="Q33" s="44"/>
      <c r="R33" s="44"/>
      <c r="S33" s="44"/>
      <c r="T33" s="44"/>
      <c r="U33" s="44"/>
      <c r="V33" s="37"/>
      <c r="W33" s="37"/>
    </row>
    <row r="34" spans="2:23" x14ac:dyDescent="0.3">
      <c r="B34" s="37"/>
      <c r="C34" s="41"/>
      <c r="D34" s="41"/>
      <c r="E34" s="41"/>
      <c r="F34" s="41"/>
      <c r="G34" s="41"/>
      <c r="H34" s="44"/>
      <c r="I34" s="44"/>
      <c r="J34" s="44"/>
      <c r="K34" s="44"/>
      <c r="L34" s="44"/>
      <c r="M34" s="44"/>
      <c r="N34" s="44"/>
      <c r="O34" s="44"/>
      <c r="P34" s="44"/>
      <c r="Q34" s="44"/>
      <c r="R34" s="44"/>
      <c r="S34" s="44"/>
      <c r="T34" s="44"/>
      <c r="U34" s="44"/>
      <c r="V34" s="37"/>
      <c r="W34" s="37"/>
    </row>
  </sheetData>
  <mergeCells count="9">
    <mergeCell ref="C19:W19"/>
    <mergeCell ref="C24:W24"/>
    <mergeCell ref="C29:W29"/>
    <mergeCell ref="C2:N2"/>
    <mergeCell ref="O2:P2"/>
    <mergeCell ref="Q2:U2"/>
    <mergeCell ref="V2:W2"/>
    <mergeCell ref="C5:W5"/>
    <mergeCell ref="C12:W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PREDMERSKI OPIS VENTILACIJE</vt:lpstr>
      <vt:lpstr>CENE</vt:lpstr>
      <vt:lpstr>APLIKACIJA</vt:lpstr>
    </vt:vector>
  </TitlesOfParts>
  <Company>Schiedel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Kovacevic</dc:creator>
  <cp:lastModifiedBy>Ivan Kovacevic</cp:lastModifiedBy>
  <dcterms:created xsi:type="dcterms:W3CDTF">2016-01-03T10:18:55Z</dcterms:created>
  <dcterms:modified xsi:type="dcterms:W3CDTF">2018-03-26T08:44:12Z</dcterms:modified>
</cp:coreProperties>
</file>