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35" windowHeight="12060" activeTab="0"/>
  </bookViews>
  <sheets>
    <sheet name="Fyllnadsmassa - rökkanal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<sst xmlns="http://schemas.openxmlformats.org/spreadsheetml/2006/main" count="44" uniqueCount="21">
  <si>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Diameter</t>
  </si>
  <si>
    <t>Radie</t>
  </si>
  <si>
    <t>Invändigt</t>
  </si>
  <si>
    <t>Utvändigt</t>
  </si>
  <si>
    <t>Rund kanal</t>
  </si>
  <si>
    <t>Befintlig kanal</t>
  </si>
  <si>
    <t>Radie x Radie</t>
  </si>
  <si>
    <t>Pi</t>
  </si>
  <si>
    <t>Kanalens längd</t>
  </si>
  <si>
    <t>Total volym (dm3)</t>
  </si>
  <si>
    <t>Total fyllnadsbehov (dm3)</t>
  </si>
  <si>
    <t>Fyrkantig kanal</t>
  </si>
  <si>
    <t>Längd</t>
  </si>
  <si>
    <t>Bredd</t>
  </si>
  <si>
    <t>Insatsrör (cirkulärt)</t>
  </si>
  <si>
    <t>liter</t>
  </si>
  <si>
    <t>Avrundat uppåt jämnt 100-tal</t>
  </si>
  <si>
    <t>Alla mått anges i decimeter (dm)</t>
  </si>
  <si>
    <t>Magnus Ohlander/2007-03-08</t>
  </si>
  <si>
    <t>Längd x Bredd</t>
  </si>
  <si>
    <t>Beräkning av fyllnadsmassa till rökkanal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</si>
</sst>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#,##0.000"/>
  </numFmts>
  <fonts count="42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64" fontId="0" fillId="0" borderId="13" xfId="0" applyNumberFormat="1" applyFill="1" applyBorder="1" applyAlignment="1" applyProtection="1">
      <alignment/>
      <protection locked="0"/>
    </xf>
    <xf numFmtId="166" fontId="0" fillId="0" borderId="13" xfId="0" applyNumberFormat="1" applyFill="1" applyBorder="1" applyAlignment="1" applyProtection="1">
      <alignment/>
      <protection locked="0"/>
    </xf>
    <xf numFmtId="166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1</xdr:row>
      <xdr:rowOff>66675</xdr:rowOff>
    </xdr:from>
    <xdr:to>
      <xdr:col>5</xdr:col>
      <xdr:colOff>590550</xdr:colOff>
      <xdr:row>3</xdr:row>
      <xdr:rowOff>57150</xdr:rowOff>
    </xdr:to>
    <xdr:pic>
      <xdr:nvPicPr>
        <xdr:cNvPr id="1" name="Picture 1" descr="Schiedel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400050"/>
          <a:ext cx="1885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RowColHeaders="0" tabSelected="1" zoomScale="125" zoomScaleNormal="125" zoomScalePageLayoutView="0" workbookViewId="0" topLeftCell="A1">
      <selection activeCell="B9" sqref="B9"/>
    </sheetView>
  </sheetViews>
  <sheetFormatPr defaultColWidth="9.140625" defaultRowHeight="12.75"/>
  <cols>
    <col min="1" max="1" width="26.57421875" style="3" customWidth="1"/>
    <col min="2" max="4" width="9.140625" style="3" customWidth="1"/>
    <col min="5" max="5" width="26.57421875" style="3" customWidth="1"/>
    <col min="6" max="16384" width="9.140625" style="3" customWidth="1"/>
  </cols>
  <sheetData>
    <row r="1" s="1" customFormat="1" ht="26.25">
      <c r="A1" s="1" t="s">
        <v>20</v>
      </c>
    </row>
    <row r="2" ht="12.75"/>
    <row r="3" ht="15.75">
      <c r="A3" s="2" t="s">
        <v>17</v>
      </c>
    </row>
    <row r="4" ht="12.75"/>
    <row r="5" spans="1:5" ht="12.75">
      <c r="A5" s="4" t="s">
        <v>4</v>
      </c>
      <c r="E5" s="4" t="s">
        <v>11</v>
      </c>
    </row>
    <row r="7" spans="1:5" ht="12.75">
      <c r="A7" s="5" t="s">
        <v>5</v>
      </c>
      <c r="E7" s="5" t="s">
        <v>5</v>
      </c>
    </row>
    <row r="8" spans="2:6" ht="13.5" thickBot="1">
      <c r="B8" s="3" t="s">
        <v>2</v>
      </c>
      <c r="F8" s="3" t="s">
        <v>2</v>
      </c>
    </row>
    <row r="9" spans="1:6" ht="13.5" thickBot="1">
      <c r="A9" s="3" t="s">
        <v>0</v>
      </c>
      <c r="B9" s="13"/>
      <c r="E9" s="3" t="s">
        <v>12</v>
      </c>
      <c r="F9" s="13">
        <v>3</v>
      </c>
    </row>
    <row r="10" spans="1:6" ht="13.5" thickBot="1">
      <c r="A10" s="3" t="s">
        <v>1</v>
      </c>
      <c r="B10" s="6">
        <f>B9/2</f>
        <v>0</v>
      </c>
      <c r="E10" s="3" t="s">
        <v>13</v>
      </c>
      <c r="F10" s="13">
        <v>3</v>
      </c>
    </row>
    <row r="11" spans="1:6" ht="12.75">
      <c r="A11" s="3" t="s">
        <v>6</v>
      </c>
      <c r="B11" s="6">
        <f>B10*B10</f>
        <v>0</v>
      </c>
      <c r="E11" s="3" t="s">
        <v>19</v>
      </c>
      <c r="F11" s="6">
        <f>F9*F10</f>
        <v>9</v>
      </c>
    </row>
    <row r="12" spans="1:6" ht="13.5" thickBot="1">
      <c r="A12" s="3" t="s">
        <v>7</v>
      </c>
      <c r="B12" s="6">
        <v>3.141592654</v>
      </c>
      <c r="F12" s="6"/>
    </row>
    <row r="13" spans="1:6" ht="13.5" thickBot="1">
      <c r="A13" s="3" t="s">
        <v>8</v>
      </c>
      <c r="B13" s="13"/>
      <c r="E13" s="3" t="s">
        <v>8</v>
      </c>
      <c r="F13" s="13">
        <v>120</v>
      </c>
    </row>
    <row r="14" spans="1:6" ht="12.75">
      <c r="A14" s="3" t="s">
        <v>9</v>
      </c>
      <c r="B14" s="6">
        <f>B11*B12*B13</f>
        <v>0</v>
      </c>
      <c r="E14" s="3" t="s">
        <v>9</v>
      </c>
      <c r="F14" s="6">
        <f>F11*F13</f>
        <v>1080</v>
      </c>
    </row>
    <row r="16" spans="1:5" ht="12.75">
      <c r="A16" s="5" t="s">
        <v>14</v>
      </c>
      <c r="E16" s="5" t="s">
        <v>14</v>
      </c>
    </row>
    <row r="17" spans="2:6" ht="13.5" thickBot="1">
      <c r="B17" s="3" t="s">
        <v>3</v>
      </c>
      <c r="F17" s="3" t="s">
        <v>3</v>
      </c>
    </row>
    <row r="18" spans="1:6" ht="13.5" thickBot="1">
      <c r="A18" s="3" t="s">
        <v>0</v>
      </c>
      <c r="B18" s="14"/>
      <c r="E18" s="3" t="s">
        <v>0</v>
      </c>
      <c r="F18" s="14">
        <v>1.57</v>
      </c>
    </row>
    <row r="19" spans="1:6" ht="12.75">
      <c r="A19" s="3" t="s">
        <v>1</v>
      </c>
      <c r="B19" s="15">
        <f>B18/2</f>
        <v>0</v>
      </c>
      <c r="E19" s="3" t="s">
        <v>1</v>
      </c>
      <c r="F19" s="15">
        <f>F18/2</f>
        <v>0.785</v>
      </c>
    </row>
    <row r="20" spans="1:6" ht="12.75">
      <c r="A20" s="3" t="s">
        <v>6</v>
      </c>
      <c r="B20" s="15">
        <f>B19*B19</f>
        <v>0</v>
      </c>
      <c r="E20" s="3" t="s">
        <v>6</v>
      </c>
      <c r="F20" s="15">
        <f>F19*F19</f>
        <v>0.616225</v>
      </c>
    </row>
    <row r="21" spans="1:6" ht="13.5" thickBot="1">
      <c r="A21" s="3" t="s">
        <v>7</v>
      </c>
      <c r="B21" s="6">
        <v>3.141592654</v>
      </c>
      <c r="E21" s="3" t="s">
        <v>7</v>
      </c>
      <c r="F21" s="6">
        <v>3.141592654</v>
      </c>
    </row>
    <row r="22" spans="1:6" ht="13.5" thickBot="1">
      <c r="A22" s="3" t="s">
        <v>8</v>
      </c>
      <c r="B22" s="14"/>
      <c r="E22" s="3" t="s">
        <v>8</v>
      </c>
      <c r="F22" s="14">
        <v>120</v>
      </c>
    </row>
    <row r="23" spans="1:6" ht="12.75">
      <c r="A23" s="3" t="s">
        <v>9</v>
      </c>
      <c r="B23" s="15">
        <f>B20*B21*B22</f>
        <v>0</v>
      </c>
      <c r="E23" s="3" t="s">
        <v>9</v>
      </c>
      <c r="F23" s="15">
        <f>F20*F21*F22</f>
        <v>232.311351985338</v>
      </c>
    </row>
    <row r="25" ht="13.5" thickBot="1"/>
    <row r="26" spans="1:7" ht="13.5" thickBot="1">
      <c r="A26" s="9" t="s">
        <v>10</v>
      </c>
      <c r="B26" s="11">
        <f>B14-B23</f>
        <v>0</v>
      </c>
      <c r="C26" s="10" t="s">
        <v>15</v>
      </c>
      <c r="E26" s="7" t="s">
        <v>10</v>
      </c>
      <c r="F26" s="11">
        <f>F14-F23</f>
        <v>847.688648014662</v>
      </c>
      <c r="G26" s="8" t="s">
        <v>15</v>
      </c>
    </row>
    <row r="27" ht="13.5" thickBot="1"/>
    <row r="28" spans="1:7" ht="13.5" thickBot="1">
      <c r="A28" s="7" t="s">
        <v>16</v>
      </c>
      <c r="B28" s="11">
        <f>ROUNDUP(B26,-2)</f>
        <v>0</v>
      </c>
      <c r="C28" s="8" t="s">
        <v>15</v>
      </c>
      <c r="E28" s="7" t="s">
        <v>16</v>
      </c>
      <c r="F28" s="11">
        <f>ROUNDUP(F26,-2)</f>
        <v>900</v>
      </c>
      <c r="G28" s="8" t="s">
        <v>15</v>
      </c>
    </row>
    <row r="31" ht="12.75">
      <c r="A31" s="12" t="s">
        <v>18</v>
      </c>
    </row>
  </sheetData>
  <sheetProtection password="C6E0" sheet="1" objects="1" scenarios="1" select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Schiedel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Ohlander</dc:creator>
  <cp:keywords/>
  <dc:description/>
  <cp:lastModifiedBy>Jonas Dahl</cp:lastModifiedBy>
  <dcterms:created xsi:type="dcterms:W3CDTF">2007-03-08T13:53:41Z</dcterms:created>
  <dcterms:modified xsi:type="dcterms:W3CDTF">2012-11-28T13:21:16Z</dcterms:modified>
  <cp:category/>
  <cp:version/>
  <cp:contentType/>
  <cp:contentStatus/>
</cp:coreProperties>
</file>