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480" windowHeight="11580" activeTab="0"/>
  </bookViews>
  <sheets>
    <sheet name="Kerastar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<sst xmlns="http://schemas.openxmlformats.org/spreadsheetml/2006/main" count="412" uniqueCount="411">
  <si>
    <t>Фирма</t>
  </si>
  <si>
    <t>Адрес</t>
  </si>
  <si>
    <t>Тел/Факс</t>
  </si>
  <si>
    <t>Объект</t>
  </si>
  <si>
    <t>Котёл</t>
  </si>
  <si>
    <t>Артикул</t>
  </si>
  <si>
    <t>№</t>
  </si>
  <si>
    <t>Наименование</t>
  </si>
  <si>
    <t>Кол-во</t>
  </si>
  <si>
    <t>Цена</t>
  </si>
  <si>
    <t>Сумма</t>
  </si>
  <si>
    <t>2a</t>
  </si>
  <si>
    <t>Конус</t>
  </si>
  <si>
    <t>8a</t>
  </si>
  <si>
    <t>8b</t>
  </si>
  <si>
    <t>9a</t>
  </si>
  <si>
    <t>9b</t>
  </si>
  <si>
    <t>Дата составления заявки</t>
  </si>
  <si>
    <t>1a</t>
  </si>
  <si>
    <t>Нижний элемент с отводом конденсата</t>
  </si>
  <si>
    <t>4a</t>
  </si>
  <si>
    <t>Тройник 90°</t>
  </si>
  <si>
    <t>4b</t>
  </si>
  <si>
    <t>Розетка на изоляцию</t>
  </si>
  <si>
    <t>4c</t>
  </si>
  <si>
    <t>Тройник 45°</t>
  </si>
  <si>
    <t>5a</t>
  </si>
  <si>
    <t>Элемент трубы 660 мм</t>
  </si>
  <si>
    <t>5b</t>
  </si>
  <si>
    <t>Элемент трубы 330 мм</t>
  </si>
  <si>
    <t>5c</t>
  </si>
  <si>
    <t>Элемент трубы 165 мм</t>
  </si>
  <si>
    <t>6a</t>
  </si>
  <si>
    <t>Настенный хомут 50 мм</t>
  </si>
  <si>
    <t>6b</t>
  </si>
  <si>
    <t>Настенный хомут рaздвижной 60 мм</t>
  </si>
  <si>
    <t>6c</t>
  </si>
  <si>
    <t>Хомут для перекрытия</t>
  </si>
  <si>
    <t>Конус с зонтиком</t>
  </si>
  <si>
    <t>Проход через крышу 0°</t>
  </si>
  <si>
    <t xml:space="preserve">Проход через крышу 3° - 15° </t>
  </si>
  <si>
    <t>9c</t>
  </si>
  <si>
    <t>Проход через крышу 16° - 25°</t>
  </si>
  <si>
    <t>9d</t>
  </si>
  <si>
    <t xml:space="preserve">Проход через крышу 26° - 35° </t>
  </si>
  <si>
    <t>9e</t>
  </si>
  <si>
    <t>Проход через крышу 36° - 45°</t>
  </si>
  <si>
    <t>Уплотнительная манжета от дождя</t>
  </si>
  <si>
    <t>12a</t>
  </si>
  <si>
    <t>Розетка для подключения DW</t>
  </si>
  <si>
    <t>12b</t>
  </si>
  <si>
    <t>14a</t>
  </si>
  <si>
    <t>Отвод 15°</t>
  </si>
  <si>
    <t>14b</t>
  </si>
  <si>
    <t>Отвод 30°</t>
  </si>
  <si>
    <t>14c</t>
  </si>
  <si>
    <t>Отвод 45°</t>
  </si>
  <si>
    <t>16a</t>
  </si>
  <si>
    <t>16b</t>
  </si>
  <si>
    <t>1510</t>
  </si>
  <si>
    <t>3030</t>
  </si>
  <si>
    <t>3045</t>
  </si>
  <si>
    <t>М.П.</t>
  </si>
  <si>
    <t>Ответственный за составление заявки:</t>
  </si>
  <si>
    <t>подпись</t>
  </si>
  <si>
    <t>Розетка для подключения EW</t>
  </si>
  <si>
    <t>Статическая манжета</t>
  </si>
  <si>
    <t>13b</t>
  </si>
  <si>
    <t>1b</t>
  </si>
  <si>
    <t>1c</t>
  </si>
  <si>
    <t>12c</t>
  </si>
  <si>
    <t>13a</t>
  </si>
  <si>
    <t>13c</t>
  </si>
  <si>
    <t>Статический насенный хомут</t>
  </si>
  <si>
    <t>Настенный элемент с отводом конденсата</t>
  </si>
  <si>
    <t>Настенный элемент с емкостью для сбора золы</t>
  </si>
  <si>
    <r>
      <t>Розетка для крыш с уклоном</t>
    </r>
    <r>
      <rPr>
        <b/>
        <sz val="8"/>
        <rFont val="Arial CE"/>
        <family val="0"/>
      </rPr>
      <t>**</t>
    </r>
  </si>
  <si>
    <t>Герметик, 310 мл</t>
  </si>
  <si>
    <t>Элемент для подключения потребителя</t>
  </si>
  <si>
    <r>
      <t xml:space="preserve">Настенная консоль,                     </t>
    </r>
    <r>
      <rPr>
        <b/>
        <sz val="8"/>
        <rFont val="Arial CE"/>
        <family val="0"/>
      </rPr>
      <t>укажите длину в мм</t>
    </r>
  </si>
  <si>
    <r>
      <t xml:space="preserve">Опорная консоль,                       </t>
    </r>
    <r>
      <rPr>
        <b/>
        <sz val="8"/>
        <rFont val="Arial CE"/>
        <family val="0"/>
      </rPr>
      <t xml:space="preserve"> укажите длину в мм</t>
    </r>
  </si>
  <si>
    <r>
      <t>Тройник  прочистки</t>
    </r>
    <r>
      <rPr>
        <b/>
        <sz val="8"/>
        <rFont val="Arial CE"/>
        <family val="0"/>
      </rPr>
      <t xml:space="preserve"> ТВЕРДОЕ ТОПЛИВО</t>
    </r>
  </si>
  <si>
    <r>
      <t>Тройник  прочистки</t>
    </r>
    <r>
      <rPr>
        <b/>
        <sz val="8"/>
        <rFont val="Arial CE"/>
        <family val="0"/>
      </rPr>
      <t xml:space="preserve"> ЖИДКОЕ ТОПЛИВО И ГАЗ</t>
    </r>
  </si>
  <si>
    <t>3а</t>
  </si>
  <si>
    <t>3b</t>
  </si>
  <si>
    <t>Кольцо для растяжек</t>
  </si>
  <si>
    <t>Комплект с шибером 66 см</t>
  </si>
  <si>
    <t>Переходник Prima Plus - Kerastar (одноконтурный)</t>
  </si>
  <si>
    <t>Переходник ICS25 - Kerastar (двухконтурный)</t>
  </si>
  <si>
    <r>
      <t>П\пожарная разделка прохода стены</t>
    </r>
    <r>
      <rPr>
        <b/>
        <sz val="8"/>
        <rFont val="Arial CE"/>
        <family val="0"/>
      </rPr>
      <t xml:space="preserve"> (укажите толщину)</t>
    </r>
  </si>
  <si>
    <t>жидкое топливо</t>
  </si>
  <si>
    <t>Переходник UNI - KERASTAR</t>
  </si>
  <si>
    <r>
      <t xml:space="preserve">Потолочная опора </t>
    </r>
    <r>
      <rPr>
        <b/>
        <sz val="8"/>
        <rFont val="Arial CE"/>
        <family val="0"/>
      </rPr>
      <t>(Деревянное Перекрытие)</t>
    </r>
  </si>
  <si>
    <r>
      <t xml:space="preserve">Потолочная опора </t>
    </r>
    <r>
      <rPr>
        <b/>
        <sz val="8"/>
        <rFont val="Arial CE"/>
        <family val="0"/>
      </rPr>
      <t>(Бетонное Перекрытие)</t>
    </r>
  </si>
  <si>
    <t>…</t>
  </si>
  <si>
    <t>Эл. Почта</t>
  </si>
  <si>
    <t xml:space="preserve">    KERASTAR</t>
  </si>
  <si>
    <t xml:space="preserve">ИТОГО </t>
  </si>
  <si>
    <t xml:space="preserve">При заполнении бланка заявки используйте информацию об элементах системы в ПРАЙС-ЛИСТе KERASTAR </t>
  </si>
  <si>
    <r>
      <rPr>
        <b/>
        <sz val="8"/>
        <rFont val="Arial CE"/>
        <family val="0"/>
      </rPr>
      <t>Вид топлива:</t>
    </r>
    <r>
      <rPr>
        <sz val="8"/>
        <rFont val="Arial CE"/>
        <family val="2"/>
      </rPr>
      <t xml:space="preserve">             тверд. топливо                        газ         </t>
    </r>
  </si>
  <si>
    <t>Нижний элемент с отводом конденсата д. 14</t>
  </si>
  <si>
    <t>Нижний элемент с отводом конденсата д. 140 KRS</t>
  </si>
  <si>
    <t>Нижний элемент с отводом конденсата д. 160 KRS</t>
  </si>
  <si>
    <t>Нижний элемент с отводом конденсата д. 18</t>
  </si>
  <si>
    <t>Нижний элемент с отводом конденсата д. 180 KRS</t>
  </si>
  <si>
    <t>Нижний элемент с отводом конденсата д. 20</t>
  </si>
  <si>
    <t>Нижний элемент с отводом конденсата д. 200 KRS</t>
  </si>
  <si>
    <t>Нижний элемент с отводом конденсата д. 25</t>
  </si>
  <si>
    <t>Нижний элемент с отводом конденсата д. 250 KRS</t>
  </si>
  <si>
    <t>Нижний элемент с отводом конденсата д. 300 KRS</t>
  </si>
  <si>
    <t>Нижний элемент с отводом конденсата д. 400 KRS</t>
  </si>
  <si>
    <t>Телескопич. опора с отводом конденсата д. 14</t>
  </si>
  <si>
    <t>Телескопич. опора с отводом конденсата д. 16</t>
  </si>
  <si>
    <t>Телескопич. опора с отводом конденсата д. 18</t>
  </si>
  <si>
    <t>Телескопич. опора с отводом конденсата д. 20</t>
  </si>
  <si>
    <t>Настен. элемент с отводом конденсата д. 18</t>
  </si>
  <si>
    <t>Настен. элемент с отводом конденсата (до 20 м) д. 140 KRS</t>
  </si>
  <si>
    <t>Настен. элемент с отводом конденсата (до 20 м) д. 160 KRS</t>
  </si>
  <si>
    <t>Настен. элемент с отводом конденсата усиленный д. 18</t>
  </si>
  <si>
    <t>Настен. элемент с отводом конденсата (до 20 м) д. 180 KRS</t>
  </si>
  <si>
    <t>Настен. элемент с отводом конденсата (до 20 м) д. 200 KRS</t>
  </si>
  <si>
    <t>Настен. элемент с отводом конденсата (до 20 м) д. 250 KRS</t>
  </si>
  <si>
    <t>Настен. элемент с отводом конденсата (до 20 м) д. 300 KRS</t>
  </si>
  <si>
    <t>Настен. элемент с отводом конденсата (до 20 м) д. 400 KRS</t>
  </si>
  <si>
    <t>Хомут д. 140 KRS</t>
  </si>
  <si>
    <t>Хомут д. 160 KRS</t>
  </si>
  <si>
    <t>Хомут д. 180 KRS</t>
  </si>
  <si>
    <t>Хомут д. 200 KRS</t>
  </si>
  <si>
    <t>Хомут д. 250 KRS</t>
  </si>
  <si>
    <t>Хомут д. 300 KRS</t>
  </si>
  <si>
    <t>Хомут д. 400 KRS</t>
  </si>
  <si>
    <t>Настен. элемент с ёмк. для сбора золы (до 20 м) д. 140 KRS</t>
  </si>
  <si>
    <t>Настен. элемент с ёмк. для сбора золы (до 20 м) д. 160 KRS</t>
  </si>
  <si>
    <t>Настен. элемент с ёмк. для сбора золы (до 20 м) д. 180 KRS</t>
  </si>
  <si>
    <t>Настен. элемент с ёмк. для сбора золы (до 20 м) д. 200 KRS</t>
  </si>
  <si>
    <t>Настен. элемент с ёмк. для сбора золы (до 20 м) д. 250 KRS</t>
  </si>
  <si>
    <t>Адаптер для подключения потребителя д. 160/100 KRS</t>
  </si>
  <si>
    <t>Адаптер для подключения потребителя д. 160/130 KRS</t>
  </si>
  <si>
    <t>Адаптер для подключения потребителя д. 180/100 KRS</t>
  </si>
  <si>
    <t>Адаптер для подключения потребителя д. 180/130 KRS</t>
  </si>
  <si>
    <t>Адаптер для подключения потребителя д. 180/150 KRS</t>
  </si>
  <si>
    <t>Хомут д. 16</t>
  </si>
  <si>
    <t>Переходник Absolut - Kerastar д.250</t>
  </si>
  <si>
    <t>Переходник UNI - Kerastar д. 140 KRS</t>
  </si>
  <si>
    <t>Переходник UNI - Kerastar д. 160 KRS</t>
  </si>
  <si>
    <t>Переходник UNI - Kerastar д. 180 KRS</t>
  </si>
  <si>
    <t>Переходник UNI - Kerastar д. 200 KRS</t>
  </si>
  <si>
    <t>Переходник UNI - Kerastar д. 250 KRS</t>
  </si>
  <si>
    <t>Противопожарная разделка прохода стены 100 KRS</t>
  </si>
  <si>
    <t>Противопожарная разделка прохода стены 150 KRS</t>
  </si>
  <si>
    <t>Противопожарная разделка прохода стены 200 KRS</t>
  </si>
  <si>
    <t>Противопожарная разделка прохода стены 250 KRS</t>
  </si>
  <si>
    <t>Противопожарная разделка прохода стены 300 KRS</t>
  </si>
  <si>
    <t>Противопожарная разделка прохода стены 350 KRS</t>
  </si>
  <si>
    <t>Противопожарная разделка прохода стены 400 KRS</t>
  </si>
  <si>
    <t>Опорная консоль 1004 мм</t>
  </si>
  <si>
    <t>Опорная консоль 1304 мм</t>
  </si>
  <si>
    <t>Опорная консоль 1504 мм</t>
  </si>
  <si>
    <t xml:space="preserve">Опорная консоль длина 728 мм </t>
  </si>
  <si>
    <t xml:space="preserve">Опорные пластины - 1 пара - 160 д 16 </t>
  </si>
  <si>
    <t xml:space="preserve">Опорные пластины - 1 пара - 200 д 20 </t>
  </si>
  <si>
    <t xml:space="preserve">Настен. консоль для удлинения длина 630 мм </t>
  </si>
  <si>
    <t xml:space="preserve">Настен. консоль для удлинения длина 662 мм </t>
  </si>
  <si>
    <t>Элемент подключения над печью д. 140 KRS</t>
  </si>
  <si>
    <t>Элемент подключения над печью д. 160 KRS</t>
  </si>
  <si>
    <t>Элемент подключения над печью д. 180 KRS</t>
  </si>
  <si>
    <t>Элемент подключения над печью д. 200 KRS</t>
  </si>
  <si>
    <t>Элемент подключения над печью д. 250 KRS</t>
  </si>
  <si>
    <t>Потолочная опора (дерев. перекрытия) д. 140 KRS</t>
  </si>
  <si>
    <t>Потолочная опора (дерев. перекрытия) д. 160 KRS</t>
  </si>
  <si>
    <t>Потолочная опора (дерев. перекрытия) д. 180 KRS</t>
  </si>
  <si>
    <t>Потолочная опора (дерев. перекрытия) д. 200 KRS</t>
  </si>
  <si>
    <t>Потолочная опора (дерев. перекрытия) д. 250 KRS</t>
  </si>
  <si>
    <t>Потолочная опора (бетон. перекрытия) д. 140 KRS</t>
  </si>
  <si>
    <t>Потолочная опора (бетон. перекрытия) д. 160 KRS</t>
  </si>
  <si>
    <t>Потолочная опора (бетон. перекрытия) д. 180 KRS</t>
  </si>
  <si>
    <t>Потолочная опора (бетон. перекрытия) д. 200 KRS</t>
  </si>
  <si>
    <t>Потолочная опора (бетон. перекрытия) д. 250 KRS</t>
  </si>
  <si>
    <t>Тройник 45° д. 14</t>
  </si>
  <si>
    <t>Тройник 45° д. 140 KRS</t>
  </si>
  <si>
    <t>Тройник 45° д. 16</t>
  </si>
  <si>
    <t>Тройник 45° д. 160 KRS</t>
  </si>
  <si>
    <t>Тройник 45° д. 18</t>
  </si>
  <si>
    <t>Тройник 45° д. 180 KRS</t>
  </si>
  <si>
    <t>Тройник 45° д. 200KRS</t>
  </si>
  <si>
    <t>Тройник 45° д. 250 KRS</t>
  </si>
  <si>
    <t>Тройник 90° д. 14</t>
  </si>
  <si>
    <t>Тройник 90° д. 140 KRS</t>
  </si>
  <si>
    <t>Тройник 90° д. 160 KRS</t>
  </si>
  <si>
    <t>Тройник 90° д. 18</t>
  </si>
  <si>
    <t>Тройник 90° д. 180 KRS</t>
  </si>
  <si>
    <t>Тройник 90° д. 20</t>
  </si>
  <si>
    <t>Тройник 90° д. 200 KRS</t>
  </si>
  <si>
    <t>Тройник 90° д. 25</t>
  </si>
  <si>
    <t>Тройник 90° д. 250 KRS</t>
  </si>
  <si>
    <t>Тройник 90° д. 300 KRS</t>
  </si>
  <si>
    <t>Тройник 90° д. 400 KRS</t>
  </si>
  <si>
    <t>Розетка DW широкая 272/512 12см д. 140 KRS</t>
  </si>
  <si>
    <t>Розетка DW широкая 294/534 12см д. 160 KRS</t>
  </si>
  <si>
    <t>Розетка DW широкая 314/554 12см д. 180 KRS</t>
  </si>
  <si>
    <t>Розетка DW широкая 338/578 12см д. 200 KRS</t>
  </si>
  <si>
    <t>Розетка DW широкая 391/631 12см д. 250 KRS</t>
  </si>
  <si>
    <t>Розетка для наклонной крыши (0°-8°) д. 140 KRS</t>
  </si>
  <si>
    <t>Розетка для наклонной крыши (16°-21°) д. 140 KRS</t>
  </si>
  <si>
    <t>Розетка для наклонной крыши (22°-26°) д. 140 KRS</t>
  </si>
  <si>
    <t>Розетка для наклонной крыши (27°-31°) д. 140 KRS</t>
  </si>
  <si>
    <t>Розетка для наклонной крыши (36°-38°) д. 140 KRS</t>
  </si>
  <si>
    <t>Розетка для наклонной крыши (0°-8°) д. 160 KRS</t>
  </si>
  <si>
    <t>Розетка для наклонной крыши (16°-21°) д. 160 KRS</t>
  </si>
  <si>
    <t>Розетка для наклонной крыши (22°-26°) д. 160 KRS</t>
  </si>
  <si>
    <t>Розетка для наклонной крыши (27°-31°) д. 160 KRS</t>
  </si>
  <si>
    <t>Розетка для наклонной крыши (36°-38°) д. 160 KRS</t>
  </si>
  <si>
    <t>Розетка для наклонной крыши (0°-8°) д. 180 KRS</t>
  </si>
  <si>
    <t>Розетка для наклонной крыши (16°-21°) д. 18 KRS</t>
  </si>
  <si>
    <t>Розетка для наклонной крыши (22°-26°) д. 180 KRS</t>
  </si>
  <si>
    <t>Розетка для наклонной крыши (27°-31°) д. 180 KRS</t>
  </si>
  <si>
    <t>Розетка для наклонной крыши (36°-38°) д. 180 KRS</t>
  </si>
  <si>
    <t>Розетка для наклонной крыши (0°-8°) д. 200 KRS</t>
  </si>
  <si>
    <t>Розетка для наклонной крыши (16°-21°) д. 200 KRS</t>
  </si>
  <si>
    <t>Розетка для наклонной крыши (22°-26°) д. 200 KRS</t>
  </si>
  <si>
    <t>Розетка для наклонной крыши (27°-31°) д. 200 KRS</t>
  </si>
  <si>
    <t>Розетка для наклонной крыши (36°-38°) д. 200 KRS</t>
  </si>
  <si>
    <t>Розетка для наклонной крыши (0°-8°) д. 250 KRS</t>
  </si>
  <si>
    <t>Розетка для наклонной крыши (16°-21°) д. 250 KRS</t>
  </si>
  <si>
    <t>Розетка для наклонной крыши (22°-26°) д. 250 KRS</t>
  </si>
  <si>
    <t>Розетка для наклонной крыши (27°-31°) д. 250 KRS</t>
  </si>
  <si>
    <t>Розетка для наклонной крыши (36°-38°) д. 250 KRS</t>
  </si>
  <si>
    <t>Розетка на изоляцию для тройника 90° д. 140 KRS</t>
  </si>
  <si>
    <t>Розетка на изоляцию для тройника 90° д. 160 KRS</t>
  </si>
  <si>
    <t>Розетка на изоляцию для тройника 90° д. 180 KRS</t>
  </si>
  <si>
    <t>Розетка на изоляцию для тройника 90° д. 200 KRS</t>
  </si>
  <si>
    <t>Розетка на изоляцию для тройника 90° д. 250 KRS</t>
  </si>
  <si>
    <t>Розетка на изоляцию для тройника 90° д. 300 KRS</t>
  </si>
  <si>
    <t>Розетка на изоляцию для тройника 90° д. 400 KRS</t>
  </si>
  <si>
    <t>Розетка для подключения DW д. 25</t>
  </si>
  <si>
    <t>Розетка SW 140/310 д. 140 KRS</t>
  </si>
  <si>
    <t>Розетка SW 160/330 д. 160 KRS</t>
  </si>
  <si>
    <t>Розетка SW 180/350 д. 180 KRS</t>
  </si>
  <si>
    <t>Розетка для подключения EW д. 20</t>
  </si>
  <si>
    <t>Розетка SW 200/370 д. 200 KRS</t>
  </si>
  <si>
    <t>Розетка для подключения EW д. 25</t>
  </si>
  <si>
    <t>Розетка SW 250/420 д. 250 KRS</t>
  </si>
  <si>
    <t>Тройник прочистки круглый д. 14</t>
  </si>
  <si>
    <t>Тройник прочистки твердое топливо д. 140 KRS</t>
  </si>
  <si>
    <t>Тройник прочистки твердое топливо д. 160 KRS</t>
  </si>
  <si>
    <t>Тройник прочистки круглый д. 18</t>
  </si>
  <si>
    <t>Тройник прочистки твердое топливо д. 180 KRS</t>
  </si>
  <si>
    <t>Тройник прочистки твердое топливо д. 200 KRS</t>
  </si>
  <si>
    <t>Тройник прочистки твердое топливо д. 250 KRS</t>
  </si>
  <si>
    <t>Тройник прочистки твердое топливо д. 300 KRS</t>
  </si>
  <si>
    <t>Тройник прочистки твердое топливо д. 400 KRS</t>
  </si>
  <si>
    <t>Тройник прочистки газ и диз. топливо д. 140 KRS</t>
  </si>
  <si>
    <t>Тройник прочистки газ и диз. топливо д. 160 KRS</t>
  </si>
  <si>
    <t>Тройник прочистки газ и диз. топливо д. 180 KRS</t>
  </si>
  <si>
    <t>Тройник прочистки газ и диз. топливо д. 200 KRS</t>
  </si>
  <si>
    <t>Тройник прочистки газ и диз. топливо д. 250 KRS</t>
  </si>
  <si>
    <t>Тройник прочистки газ и диз. топливо д. 300 KRS</t>
  </si>
  <si>
    <t>Тройник прочистки газ и диз. топливо д. 400 KRS</t>
  </si>
  <si>
    <t>Отвод 15° д. 140 KRS</t>
  </si>
  <si>
    <t>Отвод 15° д. 16</t>
  </si>
  <si>
    <t>Отвод 15° д. 160 KRS</t>
  </si>
  <si>
    <t>Отвод 15° д. 18</t>
  </si>
  <si>
    <t>Отвод 15° д. 180 KRS</t>
  </si>
  <si>
    <t>Отвод 15° д. 20</t>
  </si>
  <si>
    <t>Отвод 15° д. 200 KRS</t>
  </si>
  <si>
    <t>Отвод 15° д. 250 KRS</t>
  </si>
  <si>
    <t>Отвод 15° д. 300 KRS</t>
  </si>
  <si>
    <t>Отвод 15° д. 400 KRS</t>
  </si>
  <si>
    <t>Отвод 30° д. 140 KRS</t>
  </si>
  <si>
    <t>Отвод 30° д. 16</t>
  </si>
  <si>
    <t>Отвод 30° д. 160 KRS</t>
  </si>
  <si>
    <t>Отвод 30° д. 180 KRS</t>
  </si>
  <si>
    <t>Отвод 30° д. 200 KRS</t>
  </si>
  <si>
    <t>Отвод 30° д. 250 KRS</t>
  </si>
  <si>
    <t>Отвод 30° д. 300 KRS</t>
  </si>
  <si>
    <t>Отвод 30° д. 400 KRS</t>
  </si>
  <si>
    <t>Отвод 45° д. 140 KRS</t>
  </si>
  <si>
    <t>Отвод 45° д. 160 KRS</t>
  </si>
  <si>
    <t>Отвод 45° д. 180 KRS</t>
  </si>
  <si>
    <t>Отвод 45° д. 200 KRS</t>
  </si>
  <si>
    <t>Отвод 45° д. 250 KRS</t>
  </si>
  <si>
    <t>Отвод 45° д. 300 KRS</t>
  </si>
  <si>
    <t>Отвод 45° д. 400 KRS</t>
  </si>
  <si>
    <t>Элемент трубы 665 мм д. 140 KRS</t>
  </si>
  <si>
    <t>Элемент трубы 660 мм д. 16</t>
  </si>
  <si>
    <t>Элемент трубы 665 мм д. 160 KRS</t>
  </si>
  <si>
    <t>Элемент трубы 665 мм д. 180 KRS</t>
  </si>
  <si>
    <t>Элемент трубы 665 мм д. 200 KRS</t>
  </si>
  <si>
    <t>Элемент трубы 665 мм д. 250 KRS</t>
  </si>
  <si>
    <t>Элемент трубы 665 мм д. 300 KRS</t>
  </si>
  <si>
    <t>Элемент трубы 665 мм д. 400 KRS</t>
  </si>
  <si>
    <t>Элемент трубы 330 мм д. 14</t>
  </si>
  <si>
    <t>Элемент трубы 330 мм д. 140 KRS</t>
  </si>
  <si>
    <t>Элемент трубы 330 мм д. 160 KRS-образец</t>
  </si>
  <si>
    <t>Элемент трубы 330 мм д. 160 KRS</t>
  </si>
  <si>
    <t>Элемент трубы 330 мм д. 18</t>
  </si>
  <si>
    <t>Элемент трубы 330 мм д. 180 KRS</t>
  </si>
  <si>
    <t>Элемент трубы 330 мм д. 200 KRS</t>
  </si>
  <si>
    <t>Элемент трубы 330 мм д. 250 KRS</t>
  </si>
  <si>
    <t>Элемент трубы 330 мм д. 300 KRS</t>
  </si>
  <si>
    <t>Элемент трубы 330 мм д. 400 KRS</t>
  </si>
  <si>
    <t>Элемент трубы 165 мм д. 140KRS</t>
  </si>
  <si>
    <t>Элемент трубы 165 мм д. 160 KRS</t>
  </si>
  <si>
    <t>Элемент трубы 165 мм д. 180 KRS</t>
  </si>
  <si>
    <t>Элемент трубы 165 мм д. 20</t>
  </si>
  <si>
    <t>Элемент трубы 165 мм д. 200 KRS</t>
  </si>
  <si>
    <t>Элемент трубы 165 мм д. 250 KRS</t>
  </si>
  <si>
    <t>Элемент трубы 165 мм д. 300 KRS</t>
  </si>
  <si>
    <t>Элемент трубы 165 мм д. 400 KRS</t>
  </si>
  <si>
    <t>Устье д. 140 KRS</t>
  </si>
  <si>
    <t>Устье д. 160 KRS</t>
  </si>
  <si>
    <t>Устье д. 180 KRS</t>
  </si>
  <si>
    <t>Устье д. 200 KRS</t>
  </si>
  <si>
    <t>Устье д. 250 KRS</t>
  </si>
  <si>
    <t>Устье д. 300 KRS</t>
  </si>
  <si>
    <t>Устье д. 400 KRS</t>
  </si>
  <si>
    <t>Конус с зонтиком д. 14</t>
  </si>
  <si>
    <t>Устье с зонтиком д. 140 KRS</t>
  </si>
  <si>
    <t>Устье с зонтиком д. 160 KRS</t>
  </si>
  <si>
    <t>Конус с зонтиком д. 18</t>
  </si>
  <si>
    <t>Устье с зонтиком д. 180 KRS</t>
  </si>
  <si>
    <t>Устье с зонтиком д. 200 KRS</t>
  </si>
  <si>
    <t>Устье с зонтиком д. 250 KRS</t>
  </si>
  <si>
    <t>Устье с зонтиком д. 300 KRS</t>
  </si>
  <si>
    <t>Устье с зонтиком д. 400 KRS</t>
  </si>
  <si>
    <t>Уплотнительная манжета от дождя д. 140 KRS</t>
  </si>
  <si>
    <t>Уплотнительная манжета от дождя д. 160 KRS</t>
  </si>
  <si>
    <t>Уплотнительная манжета от дождя д. 180 KRS</t>
  </si>
  <si>
    <t>Уплотнительная манжета от дождя д. 200 KRS</t>
  </si>
  <si>
    <t>Уплотнительная манжета от дождя д. 250 KRS</t>
  </si>
  <si>
    <t>Настенный хомут раздвижной 60 мм д. 14</t>
  </si>
  <si>
    <t>Настенный хомут раздвижной 50 мм д. 140KRS</t>
  </si>
  <si>
    <t>Настенный хомут раздвижной 50 мм д. 160 KRS</t>
  </si>
  <si>
    <t>Настенный хомут раздвижной 50 мм д. 180 KRS</t>
  </si>
  <si>
    <t>Настенный хомут раздвижной 50 мм д. 200 KRS</t>
  </si>
  <si>
    <t>Настенный хомут раздвижной 50 мм д. 250 KRS</t>
  </si>
  <si>
    <t>Настенный хомут 50 мм д. 140 KRS</t>
  </si>
  <si>
    <t>Настенный хомут 50 мм д. 16</t>
  </si>
  <si>
    <t>Настенный хомут 50 мм д. 160 KRS</t>
  </si>
  <si>
    <t>Настенный хомут 50 мм д. 180 KRS</t>
  </si>
  <si>
    <t>Настенный хомут 50 мм д. 200 KRS</t>
  </si>
  <si>
    <t>Настенный хомут 50 мм д. 250 KRS</t>
  </si>
  <si>
    <t>Статическая манжета д. 140 KRS</t>
  </si>
  <si>
    <t>Статическая манжета д. 160 KRS</t>
  </si>
  <si>
    <t>Статическая манжета д. 180 KRS</t>
  </si>
  <si>
    <t>Статическая манжета д. 200 KRS</t>
  </si>
  <si>
    <t>Статическая манжета д. 250 KRS</t>
  </si>
  <si>
    <t>Статическая манжета д. 300 KRS</t>
  </si>
  <si>
    <t>Статическая манжета д. 400 KRS</t>
  </si>
  <si>
    <t>Статический настенный хомут д. 140 KRS</t>
  </si>
  <si>
    <t>Статический настенный хомут д. 160 KRS</t>
  </si>
  <si>
    <t>Статический настенный хомут д. 180 KRS</t>
  </si>
  <si>
    <t>Статический настенный хомут д. 200 KRS</t>
  </si>
  <si>
    <t>Статический настенный хомут д. 25</t>
  </si>
  <si>
    <t>Статический настенный хомут д. 250 KRS</t>
  </si>
  <si>
    <t>Статический настенный хомут д. 300 KRS</t>
  </si>
  <si>
    <t>Статический настенный хомут д. 400 KRS</t>
  </si>
  <si>
    <t>Хомут для перекрытия д. 140 KRS</t>
  </si>
  <si>
    <t>Хомут для перекрытия д. 160 KRS</t>
  </si>
  <si>
    <t>Хомут для перекрытия д. 180 KRS</t>
  </si>
  <si>
    <t>Хомут для перекрытия д. 200KRS</t>
  </si>
  <si>
    <t>Хомут для перекрытия д. 25</t>
  </si>
  <si>
    <t>Хомут для перекрытия д. 250 KRS</t>
  </si>
  <si>
    <t>Хомут для перекрытия д. 400 ICS25</t>
  </si>
  <si>
    <t>Хомут для перекрытия д. 500 ICS25</t>
  </si>
  <si>
    <t>Распорное кольцо (для растяжек) д. 140 KRS</t>
  </si>
  <si>
    <t>Распорное кольцо (для растяжек) д. 160 KRS</t>
  </si>
  <si>
    <t>Распорное кольцо д. 18</t>
  </si>
  <si>
    <t>Распорное кольцо (для растяжек) д. 180 KRS</t>
  </si>
  <si>
    <t>Распорное кольцо д. 20</t>
  </si>
  <si>
    <t>Распорное кольцо (для растяжек) д. 200 KRS</t>
  </si>
  <si>
    <t>Распорное кольцо д. 25</t>
  </si>
  <si>
    <t>Распорное кольцо (для растяжек) д. 250 KRS</t>
  </si>
  <si>
    <t>Переходник Prima Plus - KRS д. 140 KRS</t>
  </si>
  <si>
    <t>Переходник Prima Plus - KRS д. 160 KRS</t>
  </si>
  <si>
    <t>Переходник Prima Plus - KRS д. 180 KRS</t>
  </si>
  <si>
    <t>Переходник Prima Plus - KRS д. 200 KRS</t>
  </si>
  <si>
    <t>Переходник Prima Plus - KRS д. 250 KRS</t>
  </si>
  <si>
    <t>Переходник Prima Plus - KRS д. 300 KRS</t>
  </si>
  <si>
    <t>Переходник Prima Plus - KRS д. 400 KRS</t>
  </si>
  <si>
    <t>Проход через крышу 3° - 15° д. 14-16</t>
  </si>
  <si>
    <t>Проход через крышу 3° - 15° д. 18-20</t>
  </si>
  <si>
    <t>Проход через крышу 3° - 15° д. 25</t>
  </si>
  <si>
    <t>Проход через крышу 16° - 25° д. 14-16</t>
  </si>
  <si>
    <t>Проход через крышу 16° - 25° д. 25</t>
  </si>
  <si>
    <t>Проход через крышу 36° - 45° д. 14-16</t>
  </si>
  <si>
    <t>Розетка кроющая для наклонной крыши д. 20</t>
  </si>
  <si>
    <t>Опорный переходник 1000 д. 16</t>
  </si>
  <si>
    <t>Опорный переходник 3000 д. 18</t>
  </si>
  <si>
    <t>Переходник ICS25 140 - KRS д. 140 KRS</t>
  </si>
  <si>
    <t>Переходник ICS25 150 - KRS д. 160 KRS</t>
  </si>
  <si>
    <t>Переходник ICS25 180 - KRS д. 180 KRS</t>
  </si>
  <si>
    <t>Переходник ICS25 200 - KRS д. 200 KRS</t>
  </si>
  <si>
    <t>Переходник ICS25 250 - KRS д. 250 KRS</t>
  </si>
  <si>
    <t>Шибер д. 140 KRS</t>
  </si>
  <si>
    <t>Шибер д. 160 KRS</t>
  </si>
  <si>
    <t>Шибер д. 180 KRS</t>
  </si>
  <si>
    <t>Шибер д. 200 KRS</t>
  </si>
  <si>
    <t>Шибер д. 250 KRS</t>
  </si>
  <si>
    <t>Шибер д. 300 KRS</t>
  </si>
  <si>
    <t>Шибер д. 400 KRS</t>
  </si>
  <si>
    <t>Образец  дымохода д. 14 - Kerastar</t>
  </si>
  <si>
    <t>Эл-т для подключения потребителя  д.14</t>
  </si>
  <si>
    <t>Эл-т для подключения потребителя  д.16</t>
  </si>
  <si>
    <t>Эл-т для подключения потребителя  д.18</t>
  </si>
  <si>
    <t>Эл-т для подключения потребителя  д.20</t>
  </si>
  <si>
    <t>Эл-т для подключения потребителя  д.25</t>
  </si>
  <si>
    <t>Эл-т для подключения потребителя (25-30) д. 30 KRS</t>
  </si>
  <si>
    <t>Эл-т для подключения потребителя д. 30 KRS</t>
  </si>
  <si>
    <t>Эл-т для подключения потребителя д. 40 KRS</t>
  </si>
  <si>
    <r>
      <t>ДИАМЕТР в мм</t>
    </r>
    <r>
      <rPr>
        <b/>
        <sz val="8"/>
        <rFont val="Arial CE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</si>
</sst>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</numFmts>
  <fonts count="48">
    <font>
      <sz val="10"/>
      <name val="Arial Cyr"/>
      <family val="0"/>
    </font>
    <font>
      <sz val="1"/>
      <color indexed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"/>
      <color indexed="9"/>
      <name val="Arial CE"/>
      <family val="2"/>
    </font>
    <font>
      <b/>
      <i/>
      <vertAlign val="superscript"/>
      <sz val="9"/>
      <name val="Arial CE"/>
      <family val="2"/>
    </font>
    <font>
      <b/>
      <i/>
      <sz val="8"/>
      <name val="Arial CE"/>
      <family val="2"/>
    </font>
    <font>
      <sz val="10"/>
      <name val="Arial CE"/>
      <family val="2"/>
    </font>
    <font>
      <sz val="12"/>
      <name val="Arial Cyr"/>
      <family val="0"/>
    </font>
    <font>
      <b/>
      <sz val="20"/>
      <name val="Cambria"/>
      <family val="1"/>
    </font>
    <font>
      <sz val="20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9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2" fillId="34" borderId="13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8" xfId="0" applyNumberFormat="1" applyFont="1" applyFill="1" applyBorder="1" applyAlignment="1">
      <alignment horizontal="center"/>
    </xf>
    <xf numFmtId="3" fontId="2" fillId="34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4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left" indent="1"/>
    </xf>
    <xf numFmtId="14" fontId="2" fillId="34" borderId="1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35" borderId="0" xfId="0" applyNumberForma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" fontId="8" fillId="0" borderId="20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25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0</xdr:row>
      <xdr:rowOff>0</xdr:rowOff>
    </xdr:from>
    <xdr:to>
      <xdr:col>6</xdr:col>
      <xdr:colOff>104775</xdr:colOff>
      <xdr:row>3</xdr:row>
      <xdr:rowOff>57150</xdr:rowOff>
    </xdr:to>
    <xdr:pic>
      <xdr:nvPicPr>
        <xdr:cNvPr id="1" name="Picture 1" descr="logo_schiedel_ru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3981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7</xdr:row>
      <xdr:rowOff>133350</xdr:rowOff>
    </xdr:from>
    <xdr:to>
      <xdr:col>2</xdr:col>
      <xdr:colOff>1143000</xdr:colOff>
      <xdr:row>8</xdr:row>
      <xdr:rowOff>133350</xdr:rowOff>
    </xdr:to>
    <xdr:sp>
      <xdr:nvSpPr>
        <xdr:cNvPr id="2" name="Прямоугольник 3"/>
        <xdr:cNvSpPr>
          <a:spLocks/>
        </xdr:cNvSpPr>
      </xdr:nvSpPr>
      <xdr:spPr>
        <a:xfrm>
          <a:off x="1466850" y="1371600"/>
          <a:ext cx="2381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2400300</xdr:colOff>
      <xdr:row>7</xdr:row>
      <xdr:rowOff>133350</xdr:rowOff>
    </xdr:from>
    <xdr:to>
      <xdr:col>2</xdr:col>
      <xdr:colOff>2647950</xdr:colOff>
      <xdr:row>8</xdr:row>
      <xdr:rowOff>133350</xdr:rowOff>
    </xdr:to>
    <xdr:sp>
      <xdr:nvSpPr>
        <xdr:cNvPr id="3" name="Прямоугольник 3"/>
        <xdr:cNvSpPr>
          <a:spLocks/>
        </xdr:cNvSpPr>
      </xdr:nvSpPr>
      <xdr:spPr>
        <a:xfrm>
          <a:off x="2962275" y="1371600"/>
          <a:ext cx="2381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9525</xdr:rowOff>
    </xdr:from>
    <xdr:to>
      <xdr:col>3</xdr:col>
      <xdr:colOff>552450</xdr:colOff>
      <xdr:row>9</xdr:row>
      <xdr:rowOff>0</xdr:rowOff>
    </xdr:to>
    <xdr:sp>
      <xdr:nvSpPr>
        <xdr:cNvPr id="4" name="Прямоугольник 3"/>
        <xdr:cNvSpPr>
          <a:spLocks/>
        </xdr:cNvSpPr>
      </xdr:nvSpPr>
      <xdr:spPr>
        <a:xfrm>
          <a:off x="4305300" y="1390650"/>
          <a:ext cx="2381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tabSelected="1" zoomScalePageLayoutView="0" workbookViewId="0" topLeftCell="B4">
      <selection activeCell="I20" sqref="I20"/>
    </sheetView>
  </sheetViews>
  <sheetFormatPr defaultColWidth="9.00390625" defaultRowHeight="12.75"/>
  <cols>
    <col min="1" max="1" width="6.75390625" style="1" hidden="1" customWidth="1"/>
    <col min="2" max="2" width="7.375" style="2" customWidth="1"/>
    <col min="3" max="3" width="45.00390625" style="3" customWidth="1"/>
    <col min="4" max="4" width="11.375" style="2" customWidth="1"/>
    <col min="5" max="5" width="8.375" style="5" customWidth="1"/>
    <col min="6" max="6" width="8.375" style="6" customWidth="1"/>
    <col min="7" max="7" width="7.375" style="6" customWidth="1"/>
    <col min="8" max="16384" width="9.125" style="3" customWidth="1"/>
  </cols>
  <sheetData>
    <row r="1" ht="11.25">
      <c r="D1" s="4"/>
    </row>
    <row r="2" spans="2:4" ht="25.5">
      <c r="B2" s="50" t="s">
        <v>96</v>
      </c>
      <c r="C2" s="51"/>
      <c r="D2" s="4"/>
    </row>
    <row r="3" ht="11.25">
      <c r="D3" s="4"/>
    </row>
    <row r="4" spans="3:4" ht="11.25">
      <c r="C4" s="19"/>
      <c r="D4" s="4"/>
    </row>
    <row r="5" spans="2:6" ht="12.75">
      <c r="B5" s="2" t="s">
        <v>0</v>
      </c>
      <c r="C5" s="11"/>
      <c r="D5" s="18" t="s">
        <v>95</v>
      </c>
      <c r="E5" s="60"/>
      <c r="F5" s="61"/>
    </row>
    <row r="6" spans="2:6" ht="12.75">
      <c r="B6" s="2" t="s">
        <v>1</v>
      </c>
      <c r="C6" s="11"/>
      <c r="D6" s="18" t="s">
        <v>2</v>
      </c>
      <c r="E6" s="60"/>
      <c r="F6" s="61"/>
    </row>
    <row r="7" spans="2:6" ht="12.75">
      <c r="B7" s="2" t="s">
        <v>3</v>
      </c>
      <c r="C7" s="12"/>
      <c r="D7" s="18" t="s">
        <v>4</v>
      </c>
      <c r="E7" s="60"/>
      <c r="F7" s="61"/>
    </row>
    <row r="8" spans="3:6" ht="11.25">
      <c r="C8" s="13"/>
      <c r="E8" s="14"/>
      <c r="F8" s="15"/>
    </row>
    <row r="9" spans="3:6" ht="12" thickBot="1">
      <c r="C9" s="28" t="s">
        <v>99</v>
      </c>
      <c r="E9" s="18" t="s">
        <v>90</v>
      </c>
      <c r="F9" s="15"/>
    </row>
    <row r="10" spans="2:7" ht="17.25" customHeight="1">
      <c r="B10" s="58" t="s">
        <v>94</v>
      </c>
      <c r="C10" s="17" t="s">
        <v>410</v>
      </c>
      <c r="E10" s="9"/>
      <c r="G10" s="9"/>
    </row>
    <row r="11" ht="12" thickBot="1">
      <c r="B11" s="59"/>
    </row>
    <row r="12" spans="1:7" s="8" customFormat="1" ht="12" thickBot="1">
      <c r="A12" s="7" t="s">
        <v>5</v>
      </c>
      <c r="B12" s="24" t="s">
        <v>6</v>
      </c>
      <c r="C12" s="25" t="s">
        <v>7</v>
      </c>
      <c r="D12" s="25" t="s">
        <v>5</v>
      </c>
      <c r="E12" s="26" t="s">
        <v>8</v>
      </c>
      <c r="F12" s="27" t="s">
        <v>9</v>
      </c>
      <c r="G12" s="34" t="s">
        <v>10</v>
      </c>
    </row>
    <row r="13" spans="1:7" ht="11.25">
      <c r="A13" s="1">
        <v>1010</v>
      </c>
      <c r="B13" s="22" t="s">
        <v>18</v>
      </c>
      <c r="C13" s="37" t="s">
        <v>19</v>
      </c>
      <c r="D13" s="43" t="str">
        <f>A13&amp;$B$10&amp;"053"</f>
        <v>1010…053</v>
      </c>
      <c r="E13" s="23"/>
      <c r="F13" s="23"/>
      <c r="G13" s="36"/>
    </row>
    <row r="14" spans="1:7" s="8" customFormat="1" ht="11.25">
      <c r="A14" s="1">
        <v>1112</v>
      </c>
      <c r="B14" s="16" t="s">
        <v>68</v>
      </c>
      <c r="C14" s="37" t="s">
        <v>74</v>
      </c>
      <c r="D14" s="44" t="str">
        <f>A14&amp;$B$10&amp;"053"</f>
        <v>1112…053</v>
      </c>
      <c r="E14" s="21"/>
      <c r="F14" s="23"/>
      <c r="G14" s="36"/>
    </row>
    <row r="15" spans="1:7" s="8" customFormat="1" ht="11.25">
      <c r="A15" s="1">
        <v>1122</v>
      </c>
      <c r="B15" s="16" t="s">
        <v>69</v>
      </c>
      <c r="C15" s="37" t="s">
        <v>75</v>
      </c>
      <c r="D15" s="44" t="str">
        <f>A15&amp;$B$10&amp;"053"</f>
        <v>1122…053</v>
      </c>
      <c r="E15" s="21"/>
      <c r="F15" s="23"/>
      <c r="G15" s="36"/>
    </row>
    <row r="16" spans="1:7" ht="11.25">
      <c r="A16" s="1" t="s">
        <v>59</v>
      </c>
      <c r="B16" s="16" t="s">
        <v>11</v>
      </c>
      <c r="C16" s="37" t="s">
        <v>80</v>
      </c>
      <c r="D16" s="45"/>
      <c r="E16" s="21"/>
      <c r="F16" s="23"/>
      <c r="G16" s="36"/>
    </row>
    <row r="17" spans="1:7" ht="11.25">
      <c r="A17" s="1">
        <v>2510</v>
      </c>
      <c r="B17" s="16" t="s">
        <v>83</v>
      </c>
      <c r="C17" s="37" t="s">
        <v>81</v>
      </c>
      <c r="D17" s="44" t="str">
        <f>A17&amp;$B$10&amp;"053"</f>
        <v>2510…053</v>
      </c>
      <c r="E17" s="21"/>
      <c r="F17" s="23"/>
      <c r="G17" s="36"/>
    </row>
    <row r="18" spans="1:7" ht="11.25">
      <c r="A18" s="1">
        <v>2520</v>
      </c>
      <c r="B18" s="16" t="s">
        <v>84</v>
      </c>
      <c r="C18" s="37" t="s">
        <v>82</v>
      </c>
      <c r="D18" s="44" t="str">
        <f>A18&amp;$B$10&amp;"053"</f>
        <v>2520…053</v>
      </c>
      <c r="E18" s="21"/>
      <c r="F18" s="23"/>
      <c r="G18" s="36"/>
    </row>
    <row r="19" spans="1:7" ht="11.25">
      <c r="A19" s="1">
        <v>2090</v>
      </c>
      <c r="B19" s="16" t="s">
        <v>20</v>
      </c>
      <c r="C19" s="37" t="s">
        <v>21</v>
      </c>
      <c r="D19" s="44" t="str">
        <f>A19&amp;$B$10&amp;"053"</f>
        <v>2090…053</v>
      </c>
      <c r="E19" s="21"/>
      <c r="F19" s="23"/>
      <c r="G19" s="36"/>
    </row>
    <row r="20" spans="1:7" ht="11.25">
      <c r="A20" s="1">
        <v>2310</v>
      </c>
      <c r="B20" s="16" t="s">
        <v>22</v>
      </c>
      <c r="C20" s="37" t="s">
        <v>23</v>
      </c>
      <c r="D20" s="44" t="str">
        <f aca="true" t="shared" si="0" ref="D20:D54">A20&amp;$B$10&amp;"053"</f>
        <v>2310…053</v>
      </c>
      <c r="E20" s="21"/>
      <c r="F20" s="23"/>
      <c r="G20" s="36"/>
    </row>
    <row r="21" spans="1:8" ht="12.75">
      <c r="A21" s="1">
        <v>2045</v>
      </c>
      <c r="B21" s="16" t="s">
        <v>24</v>
      </c>
      <c r="C21" s="37" t="s">
        <v>25</v>
      </c>
      <c r="D21" s="44" t="str">
        <f>A21&amp;$B$10&amp;"053"</f>
        <v>2045…053</v>
      </c>
      <c r="E21" s="21"/>
      <c r="F21" s="23"/>
      <c r="G21" s="36"/>
      <c r="H21" s="20"/>
    </row>
    <row r="22" spans="1:7" ht="11.25">
      <c r="A22" s="1">
        <v>4010</v>
      </c>
      <c r="B22" s="16" t="s">
        <v>26</v>
      </c>
      <c r="C22" s="37" t="s">
        <v>27</v>
      </c>
      <c r="D22" s="44" t="str">
        <f>A22&amp;$B$10&amp;"053"</f>
        <v>4010…053</v>
      </c>
      <c r="E22" s="21"/>
      <c r="F22" s="23"/>
      <c r="G22" s="36"/>
    </row>
    <row r="23" spans="1:7" ht="11.25">
      <c r="A23" s="1">
        <v>4020</v>
      </c>
      <c r="B23" s="16" t="s">
        <v>28</v>
      </c>
      <c r="C23" s="37" t="s">
        <v>29</v>
      </c>
      <c r="D23" s="44" t="str">
        <f>A23&amp;$B$10&amp;"053"</f>
        <v>4020…053</v>
      </c>
      <c r="E23" s="21"/>
      <c r="F23" s="23"/>
      <c r="G23" s="36"/>
    </row>
    <row r="24" spans="1:7" ht="11.25">
      <c r="A24" s="1">
        <v>4030</v>
      </c>
      <c r="B24" s="16" t="s">
        <v>30</v>
      </c>
      <c r="C24" s="37" t="s">
        <v>31</v>
      </c>
      <c r="D24" s="44" t="str">
        <f>A24&amp;$B$10&amp;"053"</f>
        <v>4030…053</v>
      </c>
      <c r="E24" s="21"/>
      <c r="F24" s="23"/>
      <c r="G24" s="36"/>
    </row>
    <row r="25" spans="1:7" ht="11.25">
      <c r="A25" s="1">
        <v>6020</v>
      </c>
      <c r="B25" s="16" t="s">
        <v>32</v>
      </c>
      <c r="C25" s="37" t="s">
        <v>33</v>
      </c>
      <c r="D25" s="44" t="str">
        <f>A25&amp;$B$10&amp;"053"</f>
        <v>6020…053</v>
      </c>
      <c r="E25" s="21"/>
      <c r="F25" s="23"/>
      <c r="G25" s="36"/>
    </row>
    <row r="26" spans="1:7" ht="11.25">
      <c r="A26" s="1">
        <v>6010</v>
      </c>
      <c r="B26" s="16" t="s">
        <v>34</v>
      </c>
      <c r="C26" s="37" t="s">
        <v>35</v>
      </c>
      <c r="D26" s="44" t="str">
        <f t="shared" si="0"/>
        <v>6010…053</v>
      </c>
      <c r="E26" s="21"/>
      <c r="F26" s="23"/>
      <c r="G26" s="36"/>
    </row>
    <row r="27" spans="2:7" ht="11.25">
      <c r="B27" s="16" t="s">
        <v>36</v>
      </c>
      <c r="C27" s="37" t="s">
        <v>79</v>
      </c>
      <c r="D27" s="45"/>
      <c r="E27" s="21"/>
      <c r="F27" s="23"/>
      <c r="G27" s="36"/>
    </row>
    <row r="28" spans="1:7" ht="11.25">
      <c r="A28" s="1">
        <v>6030</v>
      </c>
      <c r="B28" s="16">
        <v>7</v>
      </c>
      <c r="C28" s="37" t="s">
        <v>37</v>
      </c>
      <c r="D28" s="44" t="str">
        <f t="shared" si="0"/>
        <v>6030…053</v>
      </c>
      <c r="E28" s="21"/>
      <c r="F28" s="23"/>
      <c r="G28" s="36"/>
    </row>
    <row r="29" spans="1:7" ht="11.25">
      <c r="A29" s="1">
        <v>5010</v>
      </c>
      <c r="B29" s="16" t="s">
        <v>13</v>
      </c>
      <c r="C29" s="37" t="s">
        <v>12</v>
      </c>
      <c r="D29" s="44" t="str">
        <f t="shared" si="0"/>
        <v>5010…053</v>
      </c>
      <c r="E29" s="21"/>
      <c r="F29" s="23"/>
      <c r="G29" s="36"/>
    </row>
    <row r="30" spans="1:7" ht="11.25">
      <c r="A30" s="1">
        <v>5020</v>
      </c>
      <c r="B30" s="16" t="s">
        <v>14</v>
      </c>
      <c r="C30" s="37" t="s">
        <v>38</v>
      </c>
      <c r="D30" s="44" t="str">
        <f t="shared" si="0"/>
        <v>5020…053</v>
      </c>
      <c r="E30" s="21"/>
      <c r="F30" s="23"/>
      <c r="G30" s="36"/>
    </row>
    <row r="31" spans="1:7" ht="11.25">
      <c r="A31" s="1">
        <v>40010</v>
      </c>
      <c r="B31" s="16" t="s">
        <v>15</v>
      </c>
      <c r="C31" s="37" t="s">
        <v>39</v>
      </c>
      <c r="D31" s="44" t="str">
        <f>A31&amp;$B$10&amp;"74"</f>
        <v>40010…74</v>
      </c>
      <c r="E31" s="21"/>
      <c r="F31" s="23"/>
      <c r="G31" s="36"/>
    </row>
    <row r="32" spans="1:7" ht="11.25">
      <c r="A32" s="1">
        <v>40020</v>
      </c>
      <c r="B32" s="16" t="s">
        <v>16</v>
      </c>
      <c r="C32" s="37" t="s">
        <v>40</v>
      </c>
      <c r="D32" s="44" t="str">
        <f>A32&amp;$B$10&amp;"74"</f>
        <v>40020…74</v>
      </c>
      <c r="E32" s="21"/>
      <c r="F32" s="23"/>
      <c r="G32" s="36"/>
    </row>
    <row r="33" spans="1:7" ht="11.25">
      <c r="A33" s="1">
        <v>40030</v>
      </c>
      <c r="B33" s="16" t="s">
        <v>41</v>
      </c>
      <c r="C33" s="37" t="s">
        <v>42</v>
      </c>
      <c r="D33" s="44" t="str">
        <f>A33&amp;$B$10&amp;"74"</f>
        <v>40030…74</v>
      </c>
      <c r="E33" s="21"/>
      <c r="F33" s="23"/>
      <c r="G33" s="36"/>
    </row>
    <row r="34" spans="1:7" ht="11.25">
      <c r="A34" s="1">
        <v>40040</v>
      </c>
      <c r="B34" s="16" t="s">
        <v>43</v>
      </c>
      <c r="C34" s="37" t="s">
        <v>44</v>
      </c>
      <c r="D34" s="44" t="str">
        <f>A34&amp;$B$10&amp;"74"</f>
        <v>40040…74</v>
      </c>
      <c r="E34" s="21"/>
      <c r="F34" s="23"/>
      <c r="G34" s="36"/>
    </row>
    <row r="35" spans="1:7" ht="11.25">
      <c r="A35" s="1">
        <v>40050</v>
      </c>
      <c r="B35" s="16" t="s">
        <v>45</v>
      </c>
      <c r="C35" s="37" t="s">
        <v>46</v>
      </c>
      <c r="D35" s="44" t="str">
        <f>A35&amp;$B$10&amp;"74"</f>
        <v>40050…74</v>
      </c>
      <c r="E35" s="21"/>
      <c r="F35" s="23"/>
      <c r="G35" s="36"/>
    </row>
    <row r="36" spans="1:7" ht="11.25">
      <c r="A36" s="1">
        <v>5810</v>
      </c>
      <c r="B36" s="16">
        <v>10</v>
      </c>
      <c r="C36" s="37" t="s">
        <v>47</v>
      </c>
      <c r="D36" s="44" t="str">
        <f t="shared" si="0"/>
        <v>5810…053</v>
      </c>
      <c r="E36" s="21"/>
      <c r="F36" s="23"/>
      <c r="G36" s="36"/>
    </row>
    <row r="37" spans="2:7" ht="11.25">
      <c r="B37" s="16">
        <v>11</v>
      </c>
      <c r="C37" s="37" t="s">
        <v>77</v>
      </c>
      <c r="D37" s="44">
        <v>26050000</v>
      </c>
      <c r="E37" s="21"/>
      <c r="F37" s="23"/>
      <c r="G37" s="36"/>
    </row>
    <row r="38" spans="1:7" ht="11.25">
      <c r="A38" s="1">
        <v>2120</v>
      </c>
      <c r="B38" s="16" t="s">
        <v>48</v>
      </c>
      <c r="C38" s="37" t="s">
        <v>49</v>
      </c>
      <c r="D38" s="44" t="str">
        <f t="shared" si="0"/>
        <v>2120…053</v>
      </c>
      <c r="E38" s="21"/>
      <c r="F38" s="23"/>
      <c r="G38" s="36"/>
    </row>
    <row r="39" spans="1:7" ht="11.25">
      <c r="A39" s="1">
        <v>2330</v>
      </c>
      <c r="B39" s="16" t="s">
        <v>50</v>
      </c>
      <c r="C39" s="37" t="s">
        <v>65</v>
      </c>
      <c r="D39" s="44" t="str">
        <f>A39&amp;$B$10&amp;"053"</f>
        <v>2330…053</v>
      </c>
      <c r="E39" s="21"/>
      <c r="F39" s="23"/>
      <c r="G39" s="36"/>
    </row>
    <row r="40" spans="1:7" ht="11.25">
      <c r="A40" s="1">
        <v>2140</v>
      </c>
      <c r="B40" s="16" t="s">
        <v>70</v>
      </c>
      <c r="C40" s="37" t="s">
        <v>76</v>
      </c>
      <c r="D40" s="44" t="str">
        <f>A40&amp;$B$10&amp;"053"</f>
        <v>2140…053</v>
      </c>
      <c r="E40" s="21"/>
      <c r="F40" s="23"/>
      <c r="G40" s="36"/>
    </row>
    <row r="41" spans="1:7" ht="11.25">
      <c r="A41" s="1">
        <v>6040</v>
      </c>
      <c r="B41" s="16" t="s">
        <v>71</v>
      </c>
      <c r="C41" s="37" t="s">
        <v>85</v>
      </c>
      <c r="D41" s="44" t="str">
        <f t="shared" si="0"/>
        <v>6040…053</v>
      </c>
      <c r="E41" s="21"/>
      <c r="F41" s="23"/>
      <c r="G41" s="36"/>
    </row>
    <row r="42" spans="1:7" ht="11.25">
      <c r="A42" s="1">
        <v>6024</v>
      </c>
      <c r="B42" s="16" t="s">
        <v>67</v>
      </c>
      <c r="C42" s="37" t="s">
        <v>66</v>
      </c>
      <c r="D42" s="44" t="str">
        <f t="shared" si="0"/>
        <v>6024…053</v>
      </c>
      <c r="E42" s="21"/>
      <c r="F42" s="23"/>
      <c r="G42" s="36"/>
    </row>
    <row r="43" spans="1:7" ht="11.25">
      <c r="A43" s="1">
        <v>6025</v>
      </c>
      <c r="B43" s="16" t="s">
        <v>72</v>
      </c>
      <c r="C43" s="37" t="s">
        <v>73</v>
      </c>
      <c r="D43" s="44" t="str">
        <f t="shared" si="0"/>
        <v>6025…053</v>
      </c>
      <c r="E43" s="21"/>
      <c r="F43" s="23"/>
      <c r="G43" s="36"/>
    </row>
    <row r="44" spans="1:7" ht="11.25">
      <c r="A44" s="1">
        <v>3015</v>
      </c>
      <c r="B44" s="16" t="s">
        <v>51</v>
      </c>
      <c r="C44" s="37" t="s">
        <v>52</v>
      </c>
      <c r="D44" s="44" t="str">
        <f>A44&amp;$B$10&amp;"053"</f>
        <v>3015…053</v>
      </c>
      <c r="E44" s="21"/>
      <c r="F44" s="23"/>
      <c r="G44" s="36"/>
    </row>
    <row r="45" spans="1:7" ht="11.25">
      <c r="A45" s="1" t="s">
        <v>60</v>
      </c>
      <c r="B45" s="16" t="s">
        <v>53</v>
      </c>
      <c r="C45" s="37" t="s">
        <v>54</v>
      </c>
      <c r="D45" s="44" t="str">
        <f t="shared" si="0"/>
        <v>3030…053</v>
      </c>
      <c r="E45" s="21"/>
      <c r="F45" s="23"/>
      <c r="G45" s="36"/>
    </row>
    <row r="46" spans="1:7" ht="11.25">
      <c r="A46" s="1" t="s">
        <v>61</v>
      </c>
      <c r="B46" s="16" t="s">
        <v>55</v>
      </c>
      <c r="C46" s="37" t="s">
        <v>56</v>
      </c>
      <c r="D46" s="44" t="str">
        <f t="shared" si="0"/>
        <v>3045…053</v>
      </c>
      <c r="E46" s="21"/>
      <c r="F46" s="23"/>
      <c r="G46" s="36"/>
    </row>
    <row r="47" spans="1:7" ht="11.25">
      <c r="A47" s="1">
        <v>87117</v>
      </c>
      <c r="B47" s="16">
        <v>15</v>
      </c>
      <c r="C47" s="37" t="s">
        <v>86</v>
      </c>
      <c r="D47" s="44" t="str">
        <f>A47&amp;$B$10&amp;"053"</f>
        <v>87117…053</v>
      </c>
      <c r="E47" s="21"/>
      <c r="F47" s="23"/>
      <c r="G47" s="36"/>
    </row>
    <row r="48" spans="1:7" ht="11.25">
      <c r="A48" s="1">
        <v>6421</v>
      </c>
      <c r="B48" s="16" t="s">
        <v>57</v>
      </c>
      <c r="C48" s="37" t="s">
        <v>87</v>
      </c>
      <c r="D48" s="44" t="str">
        <f t="shared" si="0"/>
        <v>6421…053</v>
      </c>
      <c r="E48" s="21"/>
      <c r="F48" s="23"/>
      <c r="G48" s="36"/>
    </row>
    <row r="49" spans="1:7" ht="11.25">
      <c r="A49" s="1">
        <v>8391</v>
      </c>
      <c r="B49" s="16" t="s">
        <v>58</v>
      </c>
      <c r="C49" s="37" t="s">
        <v>88</v>
      </c>
      <c r="D49" s="44" t="str">
        <f t="shared" si="0"/>
        <v>8391…053</v>
      </c>
      <c r="E49" s="21"/>
      <c r="F49" s="23"/>
      <c r="G49" s="36"/>
    </row>
    <row r="50" spans="1:7" ht="11.25">
      <c r="A50" s="1">
        <v>9010</v>
      </c>
      <c r="B50" s="16">
        <v>17</v>
      </c>
      <c r="C50" s="37" t="s">
        <v>78</v>
      </c>
      <c r="D50" s="44" t="str">
        <f t="shared" si="0"/>
        <v>9010…053</v>
      </c>
      <c r="E50" s="21"/>
      <c r="F50" s="23"/>
      <c r="G50" s="36"/>
    </row>
    <row r="51" spans="2:7" ht="11.25">
      <c r="B51" s="16">
        <v>18</v>
      </c>
      <c r="C51" s="37" t="s">
        <v>89</v>
      </c>
      <c r="D51" s="46"/>
      <c r="E51" s="21"/>
      <c r="F51" s="23"/>
      <c r="G51" s="36"/>
    </row>
    <row r="52" spans="1:7" ht="11.25">
      <c r="A52" s="1">
        <v>1230</v>
      </c>
      <c r="B52" s="16">
        <v>19</v>
      </c>
      <c r="C52" s="37" t="s">
        <v>91</v>
      </c>
      <c r="D52" s="44" t="str">
        <f t="shared" si="0"/>
        <v>1230…053</v>
      </c>
      <c r="E52" s="21"/>
      <c r="F52" s="23"/>
      <c r="G52" s="36"/>
    </row>
    <row r="53" spans="1:7" ht="11.25">
      <c r="A53" s="1">
        <v>2020</v>
      </c>
      <c r="B53" s="16"/>
      <c r="C53" s="37" t="s">
        <v>92</v>
      </c>
      <c r="D53" s="44" t="str">
        <f t="shared" si="0"/>
        <v>2020…053</v>
      </c>
      <c r="E53" s="21"/>
      <c r="F53" s="23"/>
      <c r="G53" s="36"/>
    </row>
    <row r="54" spans="1:7" ht="12" thickBot="1">
      <c r="A54" s="1">
        <v>2030</v>
      </c>
      <c r="B54" s="29"/>
      <c r="C54" s="37" t="s">
        <v>93</v>
      </c>
      <c r="D54" s="44" t="str">
        <f t="shared" si="0"/>
        <v>2030…053</v>
      </c>
      <c r="E54" s="30"/>
      <c r="F54" s="23"/>
      <c r="G54" s="36"/>
    </row>
    <row r="55" spans="2:7" ht="13.5" thickBot="1">
      <c r="B55" s="31"/>
      <c r="C55" s="32"/>
      <c r="D55" s="33"/>
      <c r="E55" s="52" t="s">
        <v>97</v>
      </c>
      <c r="F55" s="53"/>
      <c r="G55" s="35">
        <f>SUM(G13:G54)</f>
        <v>0</v>
      </c>
    </row>
    <row r="56" spans="2:7" ht="11.25">
      <c r="B56" s="56" t="s">
        <v>98</v>
      </c>
      <c r="C56" s="57"/>
      <c r="D56" s="57"/>
      <c r="E56" s="57"/>
      <c r="F56" s="57"/>
      <c r="G56" s="57"/>
    </row>
    <row r="58" spans="2:3" ht="11.25">
      <c r="B58" s="38"/>
      <c r="C58" s="2" t="s">
        <v>17</v>
      </c>
    </row>
    <row r="59" spans="2:6" ht="12.75">
      <c r="B59" s="54" t="s">
        <v>63</v>
      </c>
      <c r="C59" s="55"/>
      <c r="D59" s="4"/>
      <c r="E59" s="39"/>
      <c r="F59" s="40"/>
    </row>
    <row r="60" spans="2:5" ht="13.5">
      <c r="B60" s="10" t="s">
        <v>62</v>
      </c>
      <c r="E60" s="41" t="s">
        <v>64</v>
      </c>
    </row>
  </sheetData>
  <sheetProtection/>
  <mergeCells count="8">
    <mergeCell ref="B2:C2"/>
    <mergeCell ref="E55:F55"/>
    <mergeCell ref="B59:C59"/>
    <mergeCell ref="B56:G56"/>
    <mergeCell ref="B10:B11"/>
    <mergeCell ref="E5:F5"/>
    <mergeCell ref="E6:F6"/>
    <mergeCell ref="E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11.00390625" style="48" bestFit="1" customWidth="1"/>
    <col min="2" max="2" width="55.125" style="0" bestFit="1" customWidth="1"/>
    <col min="3" max="3" width="9.125" style="48" customWidth="1"/>
  </cols>
  <sheetData>
    <row r="1" spans="1:3" ht="12.75">
      <c r="A1" s="47">
        <v>1010140052</v>
      </c>
      <c r="B1" s="42" t="s">
        <v>100</v>
      </c>
      <c r="C1" s="47">
        <v>6689</v>
      </c>
    </row>
    <row r="2" spans="1:3" ht="12.75">
      <c r="A2" s="47">
        <v>1010140053</v>
      </c>
      <c r="B2" s="42" t="s">
        <v>101</v>
      </c>
      <c r="C2" s="47">
        <v>6689</v>
      </c>
    </row>
    <row r="3" spans="1:3" ht="12.75">
      <c r="A3" s="47">
        <v>1010160053</v>
      </c>
      <c r="B3" s="42" t="s">
        <v>102</v>
      </c>
      <c r="C3" s="47">
        <v>7167</v>
      </c>
    </row>
    <row r="4" spans="1:3" ht="12.75">
      <c r="A4" s="47">
        <v>1010180052</v>
      </c>
      <c r="B4" s="42" t="s">
        <v>103</v>
      </c>
      <c r="C4" s="47">
        <v>3823</v>
      </c>
    </row>
    <row r="5" spans="1:3" ht="12.75">
      <c r="A5" s="47">
        <v>1010180053</v>
      </c>
      <c r="B5" s="42" t="s">
        <v>104</v>
      </c>
      <c r="C5" s="47">
        <v>7646</v>
      </c>
    </row>
    <row r="6" spans="1:3" ht="12.75">
      <c r="A6" s="47">
        <v>1010200052</v>
      </c>
      <c r="B6" s="42" t="s">
        <v>105</v>
      </c>
      <c r="C6" s="47">
        <v>9063</v>
      </c>
    </row>
    <row r="7" spans="1:3" ht="12.75">
      <c r="A7" s="47">
        <v>1010200053</v>
      </c>
      <c r="B7" s="42" t="s">
        <v>106</v>
      </c>
      <c r="C7" s="47">
        <v>9063</v>
      </c>
    </row>
    <row r="8" spans="1:3" ht="12.75">
      <c r="A8" s="47">
        <v>1010250052</v>
      </c>
      <c r="B8" s="42" t="s">
        <v>107</v>
      </c>
      <c r="C8" s="47">
        <v>11942</v>
      </c>
    </row>
    <row r="9" spans="1:3" ht="12.75">
      <c r="A9" s="47">
        <v>1010250053</v>
      </c>
      <c r="B9" s="42" t="s">
        <v>108</v>
      </c>
      <c r="C9" s="47">
        <v>11942</v>
      </c>
    </row>
    <row r="10" spans="1:3" ht="12.75">
      <c r="A10" s="47">
        <v>1010300053</v>
      </c>
      <c r="B10" s="42" t="s">
        <v>109</v>
      </c>
      <c r="C10" s="47">
        <v>18553</v>
      </c>
    </row>
    <row r="11" spans="1:3" ht="12.75">
      <c r="A11" s="47">
        <v>1010400053</v>
      </c>
      <c r="B11" s="42" t="s">
        <v>110</v>
      </c>
      <c r="C11" s="47">
        <v>21426</v>
      </c>
    </row>
    <row r="12" spans="1:3" ht="12.75">
      <c r="A12" s="47">
        <v>1011140052</v>
      </c>
      <c r="B12" s="42" t="s">
        <v>111</v>
      </c>
      <c r="C12" s="47">
        <v>2341</v>
      </c>
    </row>
    <row r="13" spans="1:3" ht="12.75">
      <c r="A13" s="47">
        <v>1011160052</v>
      </c>
      <c r="B13" s="42" t="s">
        <v>112</v>
      </c>
      <c r="C13" s="47">
        <v>2509</v>
      </c>
    </row>
    <row r="14" spans="1:3" ht="12.75">
      <c r="A14" s="47">
        <v>1011180052</v>
      </c>
      <c r="B14" s="42" t="s">
        <v>113</v>
      </c>
      <c r="C14" s="47">
        <v>2676</v>
      </c>
    </row>
    <row r="15" spans="1:3" ht="12.75">
      <c r="A15" s="47">
        <v>1011200052</v>
      </c>
      <c r="B15" s="42" t="s">
        <v>114</v>
      </c>
      <c r="C15" s="47">
        <v>3173</v>
      </c>
    </row>
    <row r="16" spans="1:3" ht="12.75">
      <c r="A16" s="47">
        <v>1012180052</v>
      </c>
      <c r="B16" s="42" t="s">
        <v>115</v>
      </c>
      <c r="C16" s="47">
        <v>2039</v>
      </c>
    </row>
    <row r="17" spans="1:3" ht="12.75">
      <c r="A17" s="47">
        <v>1112140053</v>
      </c>
      <c r="B17" s="42" t="s">
        <v>116</v>
      </c>
      <c r="C17" s="47">
        <v>7285</v>
      </c>
    </row>
    <row r="18" spans="1:3" ht="12.75">
      <c r="A18" s="47">
        <v>1112160053</v>
      </c>
      <c r="B18" s="42" t="s">
        <v>117</v>
      </c>
      <c r="C18" s="47">
        <v>7528</v>
      </c>
    </row>
    <row r="19" spans="1:3" ht="12.75">
      <c r="A19" s="47">
        <v>1112180052</v>
      </c>
      <c r="B19" s="42" t="s">
        <v>118</v>
      </c>
      <c r="C19" s="47">
        <v>7770</v>
      </c>
    </row>
    <row r="20" spans="1:3" ht="12.75">
      <c r="A20" s="47">
        <v>1112180053</v>
      </c>
      <c r="B20" s="42" t="s">
        <v>119</v>
      </c>
      <c r="C20" s="47">
        <v>7770</v>
      </c>
    </row>
    <row r="21" spans="1:3" ht="12.75">
      <c r="A21" s="47">
        <v>1112200053</v>
      </c>
      <c r="B21" s="42" t="s">
        <v>120</v>
      </c>
      <c r="C21" s="47">
        <v>8257</v>
      </c>
    </row>
    <row r="22" spans="1:3" ht="12.75">
      <c r="A22" s="47">
        <v>1112250053</v>
      </c>
      <c r="B22" s="42" t="s">
        <v>121</v>
      </c>
      <c r="C22" s="47">
        <v>9228</v>
      </c>
    </row>
    <row r="23" spans="1:3" ht="12.75">
      <c r="A23" s="47">
        <v>1112300053</v>
      </c>
      <c r="B23" s="42" t="s">
        <v>122</v>
      </c>
      <c r="C23" s="47">
        <v>15404</v>
      </c>
    </row>
    <row r="24" spans="1:3" ht="12.75">
      <c r="A24" s="47">
        <v>1112400053</v>
      </c>
      <c r="B24" s="42" t="s">
        <v>123</v>
      </c>
      <c r="C24" s="47">
        <v>17290</v>
      </c>
    </row>
    <row r="25" spans="1:3" ht="12.75">
      <c r="A25" s="47">
        <v>1120140053</v>
      </c>
      <c r="B25" s="42" t="s">
        <v>124</v>
      </c>
      <c r="C25" s="47">
        <v>457</v>
      </c>
    </row>
    <row r="26" spans="1:3" ht="12.75">
      <c r="A26" s="47">
        <v>1120160053</v>
      </c>
      <c r="B26" s="42" t="s">
        <v>125</v>
      </c>
      <c r="C26" s="47">
        <v>357</v>
      </c>
    </row>
    <row r="27" spans="1:3" ht="12.75">
      <c r="A27" s="47">
        <v>1120180053</v>
      </c>
      <c r="B27" s="42" t="s">
        <v>126</v>
      </c>
      <c r="C27" s="47">
        <v>363</v>
      </c>
    </row>
    <row r="28" spans="1:3" ht="12.75">
      <c r="A28" s="47">
        <v>1120200053</v>
      </c>
      <c r="B28" s="42" t="s">
        <v>127</v>
      </c>
      <c r="C28" s="47">
        <v>368</v>
      </c>
    </row>
    <row r="29" spans="1:3" ht="12.75">
      <c r="A29" s="47">
        <v>1120250053</v>
      </c>
      <c r="B29" s="42" t="s">
        <v>128</v>
      </c>
      <c r="C29" s="47">
        <v>384</v>
      </c>
    </row>
    <row r="30" spans="1:3" ht="12.75">
      <c r="A30" s="47">
        <v>1120300053</v>
      </c>
      <c r="B30" s="42" t="s">
        <v>129</v>
      </c>
      <c r="C30" s="47">
        <v>1585</v>
      </c>
    </row>
    <row r="31" spans="1:3" ht="12.75">
      <c r="A31" s="47">
        <v>1120400053</v>
      </c>
      <c r="B31" s="42" t="s">
        <v>130</v>
      </c>
      <c r="C31" s="47">
        <v>1668</v>
      </c>
    </row>
    <row r="32" spans="1:3" ht="12.75">
      <c r="A32" s="47">
        <v>1122140053</v>
      </c>
      <c r="B32" s="42" t="s">
        <v>131</v>
      </c>
      <c r="C32" s="47">
        <v>5739</v>
      </c>
    </row>
    <row r="33" spans="1:3" ht="12.75">
      <c r="A33" s="47">
        <v>1122160053</v>
      </c>
      <c r="B33" s="42" t="s">
        <v>132</v>
      </c>
      <c r="C33" s="47">
        <v>5832</v>
      </c>
    </row>
    <row r="34" spans="1:3" ht="12.75">
      <c r="A34" s="47">
        <v>1122180053</v>
      </c>
      <c r="B34" s="42" t="s">
        <v>133</v>
      </c>
      <c r="C34" s="47">
        <v>6118</v>
      </c>
    </row>
    <row r="35" spans="1:3" ht="12.75">
      <c r="A35" s="47">
        <v>1122200053</v>
      </c>
      <c r="B35" s="42" t="s">
        <v>134</v>
      </c>
      <c r="C35" s="47">
        <v>6274</v>
      </c>
    </row>
    <row r="36" spans="1:3" ht="12.75">
      <c r="A36" s="47">
        <v>1122250053</v>
      </c>
      <c r="B36" s="42" t="s">
        <v>135</v>
      </c>
      <c r="C36" s="47">
        <v>11979</v>
      </c>
    </row>
    <row r="37" spans="1:3" ht="12.75">
      <c r="A37" s="47">
        <v>1130140053</v>
      </c>
      <c r="B37" s="42" t="s">
        <v>136</v>
      </c>
      <c r="C37" s="47">
        <v>2218</v>
      </c>
    </row>
    <row r="38" spans="1:3" ht="12.75">
      <c r="A38" s="47">
        <v>1130160053</v>
      </c>
      <c r="B38" s="42" t="s">
        <v>137</v>
      </c>
      <c r="C38" s="47">
        <v>3485</v>
      </c>
    </row>
    <row r="39" spans="1:3" ht="12.75">
      <c r="A39" s="47">
        <v>1130180053</v>
      </c>
      <c r="B39" s="42" t="s">
        <v>138</v>
      </c>
      <c r="C39" s="47">
        <v>2250</v>
      </c>
    </row>
    <row r="40" spans="1:3" ht="12.75">
      <c r="A40" s="47">
        <v>1130200053</v>
      </c>
      <c r="B40" s="42" t="s">
        <v>139</v>
      </c>
      <c r="C40" s="47">
        <v>3569</v>
      </c>
    </row>
    <row r="41" spans="1:3" ht="12.75">
      <c r="A41" s="47">
        <v>1130250053</v>
      </c>
      <c r="B41" s="42" t="s">
        <v>140</v>
      </c>
      <c r="C41" s="47">
        <v>3645</v>
      </c>
    </row>
    <row r="42" spans="1:3" ht="12.75">
      <c r="A42" s="47">
        <v>1210160052</v>
      </c>
      <c r="B42" s="42" t="s">
        <v>141</v>
      </c>
      <c r="C42" s="47">
        <v>357</v>
      </c>
    </row>
    <row r="43" spans="1:3" ht="12.75">
      <c r="A43" s="47">
        <v>1210250053</v>
      </c>
      <c r="B43" s="42" t="s">
        <v>142</v>
      </c>
      <c r="C43" s="47">
        <v>7203</v>
      </c>
    </row>
    <row r="44" spans="1:3" ht="12.75">
      <c r="A44" s="47">
        <v>1230140053</v>
      </c>
      <c r="B44" s="42" t="s">
        <v>143</v>
      </c>
      <c r="C44" s="47">
        <v>6369</v>
      </c>
    </row>
    <row r="45" spans="1:3" ht="12.75">
      <c r="A45" s="47">
        <v>1230160053</v>
      </c>
      <c r="B45" s="42" t="s">
        <v>144</v>
      </c>
      <c r="C45" s="47">
        <v>6792</v>
      </c>
    </row>
    <row r="46" spans="1:3" ht="12.75">
      <c r="A46" s="47">
        <v>1230180053</v>
      </c>
      <c r="B46" s="42" t="s">
        <v>145</v>
      </c>
      <c r="C46" s="47">
        <v>8614</v>
      </c>
    </row>
    <row r="47" spans="1:3" ht="12.75">
      <c r="A47" s="47">
        <v>1230200053</v>
      </c>
      <c r="B47" s="42" t="s">
        <v>146</v>
      </c>
      <c r="C47" s="47">
        <v>9884</v>
      </c>
    </row>
    <row r="48" spans="1:3" ht="12.75">
      <c r="A48" s="47">
        <v>1230250053</v>
      </c>
      <c r="B48" s="42" t="s">
        <v>147</v>
      </c>
      <c r="C48" s="47">
        <v>11214</v>
      </c>
    </row>
    <row r="49" spans="1:3" ht="12.75">
      <c r="A49" s="47">
        <v>1408010052</v>
      </c>
      <c r="B49" s="42" t="s">
        <v>148</v>
      </c>
      <c r="C49" s="47">
        <v>5018</v>
      </c>
    </row>
    <row r="50" spans="1:3" ht="12.75">
      <c r="A50" s="47">
        <v>1408015052</v>
      </c>
      <c r="B50" s="42" t="s">
        <v>149</v>
      </c>
      <c r="C50" s="47">
        <v>7502</v>
      </c>
    </row>
    <row r="51" spans="1:3" ht="12.75">
      <c r="A51" s="47">
        <v>1408020052</v>
      </c>
      <c r="B51" s="42" t="s">
        <v>150</v>
      </c>
      <c r="C51" s="47">
        <v>9438</v>
      </c>
    </row>
    <row r="52" spans="1:3" ht="12.75">
      <c r="A52" s="47">
        <v>1408025052</v>
      </c>
      <c r="B52" s="42" t="s">
        <v>151</v>
      </c>
      <c r="C52" s="47">
        <v>11681</v>
      </c>
    </row>
    <row r="53" spans="1:3" ht="12.75">
      <c r="A53" s="47">
        <v>1408030052</v>
      </c>
      <c r="B53" s="42" t="s">
        <v>152</v>
      </c>
      <c r="C53" s="47">
        <v>12968</v>
      </c>
    </row>
    <row r="54" spans="1:3" ht="12.75">
      <c r="A54" s="47">
        <v>1408035052</v>
      </c>
      <c r="B54" s="42" t="s">
        <v>153</v>
      </c>
      <c r="C54" s="47">
        <v>15621</v>
      </c>
    </row>
    <row r="55" spans="1:3" ht="12.75">
      <c r="A55" s="47">
        <v>1408040052</v>
      </c>
      <c r="B55" s="42" t="s">
        <v>154</v>
      </c>
      <c r="C55" s="47">
        <v>17360</v>
      </c>
    </row>
    <row r="56" spans="1:3" ht="12.75">
      <c r="A56" s="47">
        <v>1510100452</v>
      </c>
      <c r="B56" s="42" t="s">
        <v>155</v>
      </c>
      <c r="C56" s="47">
        <v>7476</v>
      </c>
    </row>
    <row r="57" spans="1:3" ht="12.75">
      <c r="A57" s="47">
        <v>1510130452</v>
      </c>
      <c r="B57" s="42" t="s">
        <v>156</v>
      </c>
      <c r="C57" s="47">
        <v>8510</v>
      </c>
    </row>
    <row r="58" spans="1:3" ht="12.75">
      <c r="A58" s="47">
        <v>1510150452</v>
      </c>
      <c r="B58" s="42" t="s">
        <v>157</v>
      </c>
      <c r="C58" s="47">
        <v>9413</v>
      </c>
    </row>
    <row r="59" spans="1:3" ht="12.75">
      <c r="A59" s="47">
        <v>1510728052</v>
      </c>
      <c r="B59" s="42" t="s">
        <v>158</v>
      </c>
      <c r="C59" s="47">
        <v>6430</v>
      </c>
    </row>
    <row r="60" spans="1:3" ht="12.75">
      <c r="A60" s="47">
        <v>1511160052</v>
      </c>
      <c r="B60" s="42" t="s">
        <v>159</v>
      </c>
      <c r="C60" s="47">
        <v>3661</v>
      </c>
    </row>
    <row r="61" spans="1:3" ht="12.75">
      <c r="A61" s="47">
        <v>1511200052</v>
      </c>
      <c r="B61" s="42" t="s">
        <v>160</v>
      </c>
      <c r="C61" s="47">
        <v>3789</v>
      </c>
    </row>
    <row r="62" spans="1:3" ht="12.75">
      <c r="A62" s="47">
        <v>1520630052</v>
      </c>
      <c r="B62" s="42" t="s">
        <v>161</v>
      </c>
      <c r="C62" s="47">
        <v>4641</v>
      </c>
    </row>
    <row r="63" spans="1:3" ht="12.75">
      <c r="A63" s="47">
        <v>1520662052</v>
      </c>
      <c r="B63" s="42" t="s">
        <v>162</v>
      </c>
      <c r="C63" s="47">
        <v>4918</v>
      </c>
    </row>
    <row r="64" spans="1:3" ht="12.75">
      <c r="A64" s="47">
        <v>2010140053</v>
      </c>
      <c r="B64" s="42" t="s">
        <v>163</v>
      </c>
      <c r="C64" s="47">
        <v>5802</v>
      </c>
    </row>
    <row r="65" spans="1:3" ht="12.75">
      <c r="A65" s="47">
        <v>2010160053</v>
      </c>
      <c r="B65" s="42" t="s">
        <v>164</v>
      </c>
      <c r="C65" s="47">
        <v>6892</v>
      </c>
    </row>
    <row r="66" spans="1:3" ht="12.75">
      <c r="A66" s="47">
        <v>2010180053</v>
      </c>
      <c r="B66" s="42" t="s">
        <v>165</v>
      </c>
      <c r="C66" s="47">
        <v>6493</v>
      </c>
    </row>
    <row r="67" spans="1:3" ht="12.75">
      <c r="A67" s="47">
        <v>2010200053</v>
      </c>
      <c r="B67" s="42" t="s">
        <v>166</v>
      </c>
      <c r="C67" s="47">
        <v>7839</v>
      </c>
    </row>
    <row r="68" spans="1:3" ht="12.75">
      <c r="A68" s="47">
        <v>2010250053</v>
      </c>
      <c r="B68" s="42" t="s">
        <v>167</v>
      </c>
      <c r="C68" s="47">
        <v>8896</v>
      </c>
    </row>
    <row r="69" spans="1:3" ht="12.75">
      <c r="A69" s="47">
        <v>2020140053</v>
      </c>
      <c r="B69" s="42" t="s">
        <v>168</v>
      </c>
      <c r="C69" s="47">
        <v>14699</v>
      </c>
    </row>
    <row r="70" spans="1:3" ht="12.75">
      <c r="A70" s="47">
        <v>2020160053</v>
      </c>
      <c r="B70" s="42" t="s">
        <v>169</v>
      </c>
      <c r="C70" s="47">
        <v>15458</v>
      </c>
    </row>
    <row r="71" spans="1:3" ht="12.75">
      <c r="A71" s="47">
        <v>2020180053</v>
      </c>
      <c r="B71" s="42" t="s">
        <v>170</v>
      </c>
      <c r="C71" s="47">
        <v>16347</v>
      </c>
    </row>
    <row r="72" spans="1:3" ht="12.75">
      <c r="A72" s="47">
        <v>2020200053</v>
      </c>
      <c r="B72" s="42" t="s">
        <v>171</v>
      </c>
      <c r="C72" s="47">
        <v>17693</v>
      </c>
    </row>
    <row r="73" spans="1:3" ht="12.75">
      <c r="A73" s="47">
        <v>2020250053</v>
      </c>
      <c r="B73" s="42" t="s">
        <v>172</v>
      </c>
      <c r="C73" s="47">
        <v>20781</v>
      </c>
    </row>
    <row r="74" spans="1:3" ht="12.75">
      <c r="A74" s="47">
        <v>2030140053</v>
      </c>
      <c r="B74" s="42" t="s">
        <v>173</v>
      </c>
      <c r="C74" s="47">
        <v>12235</v>
      </c>
    </row>
    <row r="75" spans="1:3" ht="12.75">
      <c r="A75" s="47">
        <v>2030160053</v>
      </c>
      <c r="B75" s="42" t="s">
        <v>174</v>
      </c>
      <c r="C75" s="47">
        <v>12836</v>
      </c>
    </row>
    <row r="76" spans="1:3" ht="12.75">
      <c r="A76" s="47">
        <v>2030180053</v>
      </c>
      <c r="B76" s="42" t="s">
        <v>175</v>
      </c>
      <c r="C76" s="47">
        <v>13503</v>
      </c>
    </row>
    <row r="77" spans="1:3" ht="12.75">
      <c r="A77" s="47">
        <v>2030200053</v>
      </c>
      <c r="B77" s="42" t="s">
        <v>176</v>
      </c>
      <c r="C77" s="47">
        <v>14542</v>
      </c>
    </row>
    <row r="78" spans="1:3" ht="12.75">
      <c r="A78" s="47">
        <v>2030250053</v>
      </c>
      <c r="B78" s="42" t="s">
        <v>177</v>
      </c>
      <c r="C78" s="47">
        <v>18258</v>
      </c>
    </row>
    <row r="79" spans="1:3" ht="12.75">
      <c r="A79" s="47">
        <v>2045140052</v>
      </c>
      <c r="B79" s="42" t="s">
        <v>178</v>
      </c>
      <c r="C79" s="47">
        <v>10993</v>
      </c>
    </row>
    <row r="80" spans="1:3" ht="12.75">
      <c r="A80" s="47">
        <v>2045140053</v>
      </c>
      <c r="B80" s="42" t="s">
        <v>179</v>
      </c>
      <c r="C80" s="47">
        <v>10993</v>
      </c>
    </row>
    <row r="81" spans="1:3" ht="12.75">
      <c r="A81" s="47">
        <v>2045160052</v>
      </c>
      <c r="B81" s="42" t="s">
        <v>180</v>
      </c>
      <c r="C81" s="47">
        <v>11528</v>
      </c>
    </row>
    <row r="82" spans="1:3" ht="12.75">
      <c r="A82" s="47">
        <v>2045160053</v>
      </c>
      <c r="B82" s="42" t="s">
        <v>181</v>
      </c>
      <c r="C82" s="47">
        <v>11528</v>
      </c>
    </row>
    <row r="83" spans="1:3" ht="12.75">
      <c r="A83" s="47">
        <v>2045180052</v>
      </c>
      <c r="B83" s="42" t="s">
        <v>182</v>
      </c>
      <c r="C83" s="47">
        <v>6082</v>
      </c>
    </row>
    <row r="84" spans="1:3" ht="12.75">
      <c r="A84" s="47">
        <v>2045180053</v>
      </c>
      <c r="B84" s="42" t="s">
        <v>183</v>
      </c>
      <c r="C84" s="47">
        <v>12163</v>
      </c>
    </row>
    <row r="85" spans="1:3" ht="12.75">
      <c r="A85" s="47">
        <v>2045200053</v>
      </c>
      <c r="B85" s="42" t="s">
        <v>184</v>
      </c>
      <c r="C85" s="47">
        <v>12917</v>
      </c>
    </row>
    <row r="86" spans="1:3" ht="12.75">
      <c r="A86" s="47">
        <v>2045250053</v>
      </c>
      <c r="B86" s="42" t="s">
        <v>185</v>
      </c>
      <c r="C86" s="47">
        <v>16913</v>
      </c>
    </row>
    <row r="87" spans="1:3" ht="12.75">
      <c r="A87" s="47">
        <v>2090140052</v>
      </c>
      <c r="B87" s="42" t="s">
        <v>186</v>
      </c>
      <c r="C87" s="47">
        <v>8639</v>
      </c>
    </row>
    <row r="88" spans="1:3" ht="12.75">
      <c r="A88" s="47">
        <v>2090140053</v>
      </c>
      <c r="B88" s="42" t="s">
        <v>187</v>
      </c>
      <c r="C88" s="47">
        <v>8639</v>
      </c>
    </row>
    <row r="89" spans="1:3" ht="12.75">
      <c r="A89" s="47">
        <v>2090160053</v>
      </c>
      <c r="B89" s="42" t="s">
        <v>188</v>
      </c>
      <c r="C89" s="47">
        <v>8977</v>
      </c>
    </row>
    <row r="90" spans="1:3" ht="12.75">
      <c r="A90" s="47">
        <v>2090180052</v>
      </c>
      <c r="B90" s="42" t="s">
        <v>189</v>
      </c>
      <c r="C90" s="47">
        <v>9470</v>
      </c>
    </row>
    <row r="91" spans="1:3" ht="12.75">
      <c r="A91" s="47">
        <v>2090180053</v>
      </c>
      <c r="B91" s="42" t="s">
        <v>190</v>
      </c>
      <c r="C91" s="47">
        <v>9470</v>
      </c>
    </row>
    <row r="92" spans="1:3" ht="12.75">
      <c r="A92" s="47">
        <v>2090200052</v>
      </c>
      <c r="B92" s="42" t="s">
        <v>191</v>
      </c>
      <c r="C92" s="47">
        <v>4993</v>
      </c>
    </row>
    <row r="93" spans="1:3" ht="12.75">
      <c r="A93" s="47">
        <v>2090200053</v>
      </c>
      <c r="B93" s="42" t="s">
        <v>192</v>
      </c>
      <c r="C93" s="47">
        <v>9985</v>
      </c>
    </row>
    <row r="94" spans="1:3" ht="12.75">
      <c r="A94" s="47">
        <v>2090250052</v>
      </c>
      <c r="B94" s="42" t="s">
        <v>193</v>
      </c>
      <c r="C94" s="47">
        <v>5915</v>
      </c>
    </row>
    <row r="95" spans="1:3" ht="12.75">
      <c r="A95" s="47">
        <v>2090250053</v>
      </c>
      <c r="B95" s="42" t="s">
        <v>194</v>
      </c>
      <c r="C95" s="47">
        <v>11830</v>
      </c>
    </row>
    <row r="96" spans="1:3" ht="12.75">
      <c r="A96" s="47">
        <v>2090300053</v>
      </c>
      <c r="B96" s="42" t="s">
        <v>195</v>
      </c>
      <c r="C96" s="47">
        <v>21433</v>
      </c>
    </row>
    <row r="97" spans="1:3" ht="12.75">
      <c r="A97" s="47">
        <v>2090400053</v>
      </c>
      <c r="B97" s="42" t="s">
        <v>196</v>
      </c>
      <c r="C97" s="47">
        <v>39198</v>
      </c>
    </row>
    <row r="98" spans="1:3" ht="12.75">
      <c r="A98" s="47">
        <v>2120140053</v>
      </c>
      <c r="B98" s="42" t="s">
        <v>197</v>
      </c>
      <c r="C98" s="47">
        <v>1728</v>
      </c>
    </row>
    <row r="99" spans="1:3" ht="12.75">
      <c r="A99" s="47">
        <v>2120160053</v>
      </c>
      <c r="B99" s="42" t="s">
        <v>198</v>
      </c>
      <c r="C99" s="47">
        <v>1863</v>
      </c>
    </row>
    <row r="100" spans="1:3" ht="12.75">
      <c r="A100" s="47">
        <v>2120180053</v>
      </c>
      <c r="B100" s="42" t="s">
        <v>199</v>
      </c>
      <c r="C100" s="47">
        <v>1918</v>
      </c>
    </row>
    <row r="101" spans="1:3" ht="12.75">
      <c r="A101" s="47">
        <v>2120200053</v>
      </c>
      <c r="B101" s="42" t="s">
        <v>200</v>
      </c>
      <c r="C101" s="47">
        <v>1982</v>
      </c>
    </row>
    <row r="102" spans="1:3" ht="12.75">
      <c r="A102" s="47">
        <v>2120250053</v>
      </c>
      <c r="B102" s="42" t="s">
        <v>201</v>
      </c>
      <c r="C102" s="47">
        <v>2194</v>
      </c>
    </row>
    <row r="103" spans="1:3" ht="12.75">
      <c r="A103" s="47">
        <v>2140140853</v>
      </c>
      <c r="B103" s="42" t="s">
        <v>202</v>
      </c>
      <c r="C103" s="47">
        <v>2603</v>
      </c>
    </row>
    <row r="104" spans="1:3" ht="12.75">
      <c r="A104" s="47">
        <v>2140142153</v>
      </c>
      <c r="B104" s="42" t="s">
        <v>203</v>
      </c>
      <c r="C104" s="47">
        <v>2603</v>
      </c>
    </row>
    <row r="105" spans="1:3" ht="12.75">
      <c r="A105" s="47">
        <v>2140142653</v>
      </c>
      <c r="B105" s="42" t="s">
        <v>204</v>
      </c>
      <c r="C105" s="47">
        <v>2603</v>
      </c>
    </row>
    <row r="106" spans="1:3" ht="12.75">
      <c r="A106" s="47">
        <v>2140143153</v>
      </c>
      <c r="B106" s="42" t="s">
        <v>205</v>
      </c>
      <c r="C106" s="47">
        <v>2603</v>
      </c>
    </row>
    <row r="107" spans="1:3" ht="12.75">
      <c r="A107" s="47">
        <v>2140143853</v>
      </c>
      <c r="B107" s="42" t="s">
        <v>206</v>
      </c>
      <c r="C107" s="47">
        <v>2603</v>
      </c>
    </row>
    <row r="108" spans="1:3" ht="12.75">
      <c r="A108" s="47">
        <v>2140160853</v>
      </c>
      <c r="B108" s="42" t="s">
        <v>207</v>
      </c>
      <c r="C108" s="47">
        <v>2736</v>
      </c>
    </row>
    <row r="109" spans="1:3" ht="12.75">
      <c r="A109" s="47">
        <v>2140162153</v>
      </c>
      <c r="B109" s="42" t="s">
        <v>208</v>
      </c>
      <c r="C109" s="47">
        <v>2736</v>
      </c>
    </row>
    <row r="110" spans="1:3" ht="12.75">
      <c r="A110" s="47">
        <v>2140162653</v>
      </c>
      <c r="B110" s="42" t="s">
        <v>209</v>
      </c>
      <c r="C110" s="47">
        <v>2736</v>
      </c>
    </row>
    <row r="111" spans="1:3" ht="12.75">
      <c r="A111" s="47">
        <v>2140163153</v>
      </c>
      <c r="B111" s="42" t="s">
        <v>210</v>
      </c>
      <c r="C111" s="47">
        <v>2736</v>
      </c>
    </row>
    <row r="112" spans="1:3" ht="12.75">
      <c r="A112" s="47">
        <v>2140163853</v>
      </c>
      <c r="B112" s="42" t="s">
        <v>211</v>
      </c>
      <c r="C112" s="47">
        <v>2736</v>
      </c>
    </row>
    <row r="113" spans="1:3" ht="12.75">
      <c r="A113" s="47">
        <v>2140180853</v>
      </c>
      <c r="B113" s="42" t="s">
        <v>212</v>
      </c>
      <c r="C113" s="47">
        <v>2736</v>
      </c>
    </row>
    <row r="114" spans="1:3" ht="12.75">
      <c r="A114" s="47">
        <v>2140182153</v>
      </c>
      <c r="B114" s="42" t="s">
        <v>213</v>
      </c>
      <c r="C114" s="47">
        <v>2736</v>
      </c>
    </row>
    <row r="115" spans="1:3" ht="12.75">
      <c r="A115" s="47">
        <v>2140182653</v>
      </c>
      <c r="B115" s="42" t="s">
        <v>214</v>
      </c>
      <c r="C115" s="47">
        <v>2736</v>
      </c>
    </row>
    <row r="116" spans="1:3" ht="12.75">
      <c r="A116" s="47">
        <v>2140183153</v>
      </c>
      <c r="B116" s="42" t="s">
        <v>215</v>
      </c>
      <c r="C116" s="47">
        <v>2736</v>
      </c>
    </row>
    <row r="117" spans="1:3" ht="12.75">
      <c r="A117" s="47">
        <v>2140183853</v>
      </c>
      <c r="B117" s="42" t="s">
        <v>216</v>
      </c>
      <c r="C117" s="47">
        <v>2736</v>
      </c>
    </row>
    <row r="118" spans="1:3" ht="12.75">
      <c r="A118" s="47">
        <v>2140200853</v>
      </c>
      <c r="B118" s="42" t="s">
        <v>217</v>
      </c>
      <c r="C118" s="47">
        <v>3011</v>
      </c>
    </row>
    <row r="119" spans="1:3" ht="12.75">
      <c r="A119" s="47">
        <v>2140202153</v>
      </c>
      <c r="B119" s="42" t="s">
        <v>218</v>
      </c>
      <c r="C119" s="47">
        <v>3011</v>
      </c>
    </row>
    <row r="120" spans="1:3" ht="12.75">
      <c r="A120" s="47">
        <v>2140202653</v>
      </c>
      <c r="B120" s="42" t="s">
        <v>219</v>
      </c>
      <c r="C120" s="47">
        <v>3011</v>
      </c>
    </row>
    <row r="121" spans="1:3" ht="12.75">
      <c r="A121" s="47">
        <v>2140203153</v>
      </c>
      <c r="B121" s="42" t="s">
        <v>220</v>
      </c>
      <c r="C121" s="47">
        <v>3011</v>
      </c>
    </row>
    <row r="122" spans="1:3" ht="12.75">
      <c r="A122" s="47">
        <v>2140203853</v>
      </c>
      <c r="B122" s="42" t="s">
        <v>221</v>
      </c>
      <c r="C122" s="47">
        <v>3011</v>
      </c>
    </row>
    <row r="123" spans="1:3" ht="12.75">
      <c r="A123" s="47">
        <v>2140250853</v>
      </c>
      <c r="B123" s="42" t="s">
        <v>222</v>
      </c>
      <c r="C123" s="47">
        <v>3260</v>
      </c>
    </row>
    <row r="124" spans="1:3" ht="12.75">
      <c r="A124" s="47">
        <v>2140252153</v>
      </c>
      <c r="B124" s="42" t="s">
        <v>223</v>
      </c>
      <c r="C124" s="47">
        <v>3260</v>
      </c>
    </row>
    <row r="125" spans="1:3" ht="12.75">
      <c r="A125" s="47">
        <v>2140252653</v>
      </c>
      <c r="B125" s="42" t="s">
        <v>224</v>
      </c>
      <c r="C125" s="47">
        <v>3260</v>
      </c>
    </row>
    <row r="126" spans="1:3" ht="12.75">
      <c r="A126" s="47">
        <v>2140253153</v>
      </c>
      <c r="B126" s="42" t="s">
        <v>225</v>
      </c>
      <c r="C126" s="47">
        <v>3260</v>
      </c>
    </row>
    <row r="127" spans="1:3" ht="12.75">
      <c r="A127" s="47">
        <v>2140253853</v>
      </c>
      <c r="B127" s="42" t="s">
        <v>226</v>
      </c>
      <c r="C127" s="47">
        <v>3260</v>
      </c>
    </row>
    <row r="128" spans="1:3" ht="12.75">
      <c r="A128" s="47">
        <v>2310140053</v>
      </c>
      <c r="B128" s="42" t="s">
        <v>227</v>
      </c>
      <c r="C128" s="47">
        <v>1155</v>
      </c>
    </row>
    <row r="129" spans="1:3" ht="12.75">
      <c r="A129" s="47">
        <v>2310160053</v>
      </c>
      <c r="B129" s="42" t="s">
        <v>228</v>
      </c>
      <c r="C129" s="47">
        <v>1217</v>
      </c>
    </row>
    <row r="130" spans="1:3" ht="12.75">
      <c r="A130" s="47">
        <v>2310180053</v>
      </c>
      <c r="B130" s="42" t="s">
        <v>229</v>
      </c>
      <c r="C130" s="47">
        <v>1350</v>
      </c>
    </row>
    <row r="131" spans="1:3" ht="12.75">
      <c r="A131" s="47">
        <v>2310200053</v>
      </c>
      <c r="B131" s="42" t="s">
        <v>230</v>
      </c>
      <c r="C131" s="49">
        <v>1943</v>
      </c>
    </row>
    <row r="132" spans="1:3" ht="12.75">
      <c r="A132" s="47">
        <v>2310250053</v>
      </c>
      <c r="B132" s="42" t="s">
        <v>231</v>
      </c>
      <c r="C132" s="49">
        <v>1835</v>
      </c>
    </row>
    <row r="133" spans="1:3" ht="12.75">
      <c r="A133" s="47">
        <v>2310300053</v>
      </c>
      <c r="B133" s="42" t="s">
        <v>232</v>
      </c>
      <c r="C133" s="47">
        <v>5170</v>
      </c>
    </row>
    <row r="134" spans="1:3" ht="12.75">
      <c r="A134" s="47">
        <v>2310400053</v>
      </c>
      <c r="B134" s="42" t="s">
        <v>233</v>
      </c>
      <c r="C134" s="47">
        <v>5806</v>
      </c>
    </row>
    <row r="135" spans="1:3" ht="12.75">
      <c r="A135" s="47">
        <v>2320250052</v>
      </c>
      <c r="B135" s="42" t="s">
        <v>234</v>
      </c>
      <c r="C135" s="47">
        <v>1477</v>
      </c>
    </row>
    <row r="136" spans="1:3" ht="12.75">
      <c r="A136" s="47">
        <v>2330143152</v>
      </c>
      <c r="B136" s="42" t="s">
        <v>235</v>
      </c>
      <c r="C136" s="47">
        <v>879</v>
      </c>
    </row>
    <row r="137" spans="1:3" ht="12.75">
      <c r="A137" s="47">
        <v>2330163352</v>
      </c>
      <c r="B137" s="42" t="s">
        <v>236</v>
      </c>
      <c r="C137" s="47">
        <v>886</v>
      </c>
    </row>
    <row r="138" spans="1:3" ht="12.75">
      <c r="A138" s="47">
        <v>2330183552</v>
      </c>
      <c r="B138" s="42" t="s">
        <v>237</v>
      </c>
      <c r="C138" s="47">
        <v>1003</v>
      </c>
    </row>
    <row r="139" spans="1:3" ht="12.75">
      <c r="A139" s="47">
        <v>2330200052</v>
      </c>
      <c r="B139" s="42" t="s">
        <v>238</v>
      </c>
      <c r="C139" s="47">
        <v>1040</v>
      </c>
    </row>
    <row r="140" spans="1:3" ht="12.75">
      <c r="A140" s="47">
        <v>2330203752</v>
      </c>
      <c r="B140" s="42" t="s">
        <v>239</v>
      </c>
      <c r="C140" s="47">
        <v>1040</v>
      </c>
    </row>
    <row r="141" spans="1:3" ht="12.75">
      <c r="A141" s="47">
        <v>2330250052</v>
      </c>
      <c r="B141" s="42" t="s">
        <v>240</v>
      </c>
      <c r="C141" s="47">
        <v>1107</v>
      </c>
    </row>
    <row r="142" spans="1:3" ht="12.75">
      <c r="A142" s="47">
        <v>2330254252</v>
      </c>
      <c r="B142" s="42" t="s">
        <v>241</v>
      </c>
      <c r="C142" s="47">
        <v>1107</v>
      </c>
    </row>
    <row r="143" spans="1:3" ht="12.75">
      <c r="A143" s="47">
        <v>2510140052</v>
      </c>
      <c r="B143" s="42" t="s">
        <v>242</v>
      </c>
      <c r="C143" s="47">
        <v>11601</v>
      </c>
    </row>
    <row r="144" spans="1:3" ht="12.75">
      <c r="A144" s="47">
        <v>2510140053</v>
      </c>
      <c r="B144" s="42" t="s">
        <v>243</v>
      </c>
      <c r="C144" s="47">
        <v>11601</v>
      </c>
    </row>
    <row r="145" spans="1:3" ht="12.75">
      <c r="A145" s="47">
        <v>2510160053</v>
      </c>
      <c r="B145" s="42" t="s">
        <v>244</v>
      </c>
      <c r="C145" s="47">
        <v>12199</v>
      </c>
    </row>
    <row r="146" spans="1:3" ht="12.75">
      <c r="A146" s="47">
        <v>2510180052</v>
      </c>
      <c r="B146" s="42" t="s">
        <v>245</v>
      </c>
      <c r="C146" s="47">
        <v>6459</v>
      </c>
    </row>
    <row r="147" spans="1:3" ht="12.75">
      <c r="A147" s="47">
        <v>2510180053</v>
      </c>
      <c r="B147" s="42" t="s">
        <v>246</v>
      </c>
      <c r="C147" s="47">
        <v>12917</v>
      </c>
    </row>
    <row r="148" spans="1:3" ht="12.75">
      <c r="A148" s="47">
        <v>2510200053</v>
      </c>
      <c r="B148" s="42" t="s">
        <v>247</v>
      </c>
      <c r="C148" s="47">
        <v>15234</v>
      </c>
    </row>
    <row r="149" spans="1:3" ht="12.75">
      <c r="A149" s="47">
        <v>2510250053</v>
      </c>
      <c r="B149" s="42" t="s">
        <v>248</v>
      </c>
      <c r="C149" s="47">
        <v>17344</v>
      </c>
    </row>
    <row r="150" spans="1:3" ht="12.75">
      <c r="A150" s="47">
        <v>2510300053</v>
      </c>
      <c r="B150" s="42" t="s">
        <v>249</v>
      </c>
      <c r="C150" s="47">
        <v>29189</v>
      </c>
    </row>
    <row r="151" spans="1:3" ht="12.75">
      <c r="A151" s="47">
        <v>2510400053</v>
      </c>
      <c r="B151" s="42" t="s">
        <v>250</v>
      </c>
      <c r="C151" s="47">
        <v>37604</v>
      </c>
    </row>
    <row r="152" spans="1:3" ht="12.75">
      <c r="A152" s="47">
        <v>2520140053</v>
      </c>
      <c r="B152" s="42" t="s">
        <v>251</v>
      </c>
      <c r="C152" s="47">
        <v>11601</v>
      </c>
    </row>
    <row r="153" spans="1:3" ht="12.75">
      <c r="A153" s="47">
        <v>2520160053</v>
      </c>
      <c r="B153" s="42" t="s">
        <v>252</v>
      </c>
      <c r="C153" s="47">
        <v>12199</v>
      </c>
    </row>
    <row r="154" spans="1:3" ht="12.75">
      <c r="A154" s="47">
        <v>2520180053</v>
      </c>
      <c r="B154" s="42" t="s">
        <v>253</v>
      </c>
      <c r="C154" s="47">
        <v>12917</v>
      </c>
    </row>
    <row r="155" spans="1:3" ht="12.75">
      <c r="A155" s="47">
        <v>2520200053</v>
      </c>
      <c r="B155" s="42" t="s">
        <v>254</v>
      </c>
      <c r="C155" s="47">
        <v>15234</v>
      </c>
    </row>
    <row r="156" spans="1:3" ht="12.75">
      <c r="A156" s="47">
        <v>2520250053</v>
      </c>
      <c r="B156" s="42" t="s">
        <v>255</v>
      </c>
      <c r="C156" s="47">
        <v>17344</v>
      </c>
    </row>
    <row r="157" spans="1:3" ht="12.75">
      <c r="A157" s="47">
        <v>2520300053</v>
      </c>
      <c r="B157" s="42" t="s">
        <v>256</v>
      </c>
      <c r="C157" s="47">
        <v>31072</v>
      </c>
    </row>
    <row r="158" spans="1:3" ht="12.75">
      <c r="A158" s="47">
        <v>2520400053</v>
      </c>
      <c r="B158" s="42" t="s">
        <v>257</v>
      </c>
      <c r="C158" s="47">
        <v>39487</v>
      </c>
    </row>
    <row r="159" spans="1:3" ht="12.75">
      <c r="A159" s="47">
        <v>3015140053</v>
      </c>
      <c r="B159" s="42" t="s">
        <v>258</v>
      </c>
      <c r="C159" s="47">
        <v>6430</v>
      </c>
    </row>
    <row r="160" spans="1:3" ht="12.75">
      <c r="A160" s="47">
        <v>3015160052</v>
      </c>
      <c r="B160" s="42" t="s">
        <v>259</v>
      </c>
      <c r="C160" s="47">
        <v>6680</v>
      </c>
    </row>
    <row r="161" spans="1:3" ht="12.75">
      <c r="A161" s="47">
        <v>3015160053</v>
      </c>
      <c r="B161" s="42" t="s">
        <v>260</v>
      </c>
      <c r="C161" s="47">
        <v>6680</v>
      </c>
    </row>
    <row r="162" spans="1:3" ht="12.75">
      <c r="A162" s="47">
        <v>3015180052</v>
      </c>
      <c r="B162" s="42" t="s">
        <v>261</v>
      </c>
      <c r="C162" s="47">
        <v>6997</v>
      </c>
    </row>
    <row r="163" spans="1:3" ht="12.75">
      <c r="A163" s="47">
        <v>3015180053</v>
      </c>
      <c r="B163" s="42" t="s">
        <v>262</v>
      </c>
      <c r="C163" s="47">
        <v>6997</v>
      </c>
    </row>
    <row r="164" spans="1:3" ht="12.75">
      <c r="A164" s="47">
        <v>3015200052</v>
      </c>
      <c r="B164" s="42" t="s">
        <v>263</v>
      </c>
      <c r="C164" s="47">
        <v>7443</v>
      </c>
    </row>
    <row r="165" spans="1:3" ht="12.75">
      <c r="A165" s="47">
        <v>3015200053</v>
      </c>
      <c r="B165" s="42" t="s">
        <v>264</v>
      </c>
      <c r="C165" s="47">
        <v>7443</v>
      </c>
    </row>
    <row r="166" spans="1:3" ht="12.75">
      <c r="A166" s="47">
        <v>3015250053</v>
      </c>
      <c r="B166" s="42" t="s">
        <v>265</v>
      </c>
      <c r="C166" s="47">
        <v>9439</v>
      </c>
    </row>
    <row r="167" spans="1:3" ht="12.75">
      <c r="A167" s="47">
        <v>3015300053</v>
      </c>
      <c r="B167" s="42" t="s">
        <v>266</v>
      </c>
      <c r="C167" s="47">
        <v>10159</v>
      </c>
    </row>
    <row r="168" spans="1:3" ht="12.75">
      <c r="A168" s="47">
        <v>3015400053</v>
      </c>
      <c r="B168" s="42" t="s">
        <v>267</v>
      </c>
      <c r="C168" s="47">
        <v>11823</v>
      </c>
    </row>
    <row r="169" spans="1:3" ht="12.75">
      <c r="A169" s="47">
        <v>3030140053</v>
      </c>
      <c r="B169" s="42" t="s">
        <v>268</v>
      </c>
      <c r="C169" s="47">
        <v>6715</v>
      </c>
    </row>
    <row r="170" spans="1:3" ht="12.75">
      <c r="A170" s="47">
        <v>3030160052</v>
      </c>
      <c r="B170" s="42" t="s">
        <v>269</v>
      </c>
      <c r="C170" s="47">
        <v>6970</v>
      </c>
    </row>
    <row r="171" spans="1:3" ht="12.75">
      <c r="A171" s="47">
        <v>3030160053</v>
      </c>
      <c r="B171" s="42" t="s">
        <v>270</v>
      </c>
      <c r="C171" s="47">
        <v>6970</v>
      </c>
    </row>
    <row r="172" spans="1:3" ht="12.75">
      <c r="A172" s="47">
        <v>3030180053</v>
      </c>
      <c r="B172" s="42" t="s">
        <v>271</v>
      </c>
      <c r="C172" s="47">
        <v>7329</v>
      </c>
    </row>
    <row r="173" spans="1:3" ht="12.75">
      <c r="A173" s="47">
        <v>3030200053</v>
      </c>
      <c r="B173" s="42" t="s">
        <v>272</v>
      </c>
      <c r="C173" s="47">
        <v>7807</v>
      </c>
    </row>
    <row r="174" spans="1:3" ht="12.75">
      <c r="A174" s="47">
        <v>3030250053</v>
      </c>
      <c r="B174" s="42" t="s">
        <v>273</v>
      </c>
      <c r="C174" s="47">
        <v>10214</v>
      </c>
    </row>
    <row r="175" spans="1:3" ht="12.75">
      <c r="A175" s="47">
        <v>3030300053</v>
      </c>
      <c r="B175" s="42" t="s">
        <v>274</v>
      </c>
      <c r="C175" s="47">
        <v>11045</v>
      </c>
    </row>
    <row r="176" spans="1:3" ht="12.75">
      <c r="A176" s="47">
        <v>3030400053</v>
      </c>
      <c r="B176" s="42" t="s">
        <v>275</v>
      </c>
      <c r="C176" s="47">
        <v>12799</v>
      </c>
    </row>
    <row r="177" spans="1:3" ht="12.75">
      <c r="A177" s="47">
        <v>3045140053</v>
      </c>
      <c r="B177" s="42" t="s">
        <v>276</v>
      </c>
      <c r="C177" s="47">
        <v>6726</v>
      </c>
    </row>
    <row r="178" spans="1:3" ht="12.75">
      <c r="A178" s="47">
        <v>3045160053</v>
      </c>
      <c r="B178" s="42" t="s">
        <v>277</v>
      </c>
      <c r="C178" s="47">
        <v>6991</v>
      </c>
    </row>
    <row r="179" spans="1:3" ht="12.75">
      <c r="A179" s="47">
        <v>3045180053</v>
      </c>
      <c r="B179" s="42" t="s">
        <v>278</v>
      </c>
      <c r="C179" s="47">
        <v>7381</v>
      </c>
    </row>
    <row r="180" spans="1:3" ht="12.75">
      <c r="A180" s="47">
        <v>3045200053</v>
      </c>
      <c r="B180" s="42" t="s">
        <v>279</v>
      </c>
      <c r="C180" s="47">
        <v>8202</v>
      </c>
    </row>
    <row r="181" spans="1:3" ht="12.75">
      <c r="A181" s="47">
        <v>3045250053</v>
      </c>
      <c r="B181" s="42" t="s">
        <v>280</v>
      </c>
      <c r="C181" s="47">
        <v>10281</v>
      </c>
    </row>
    <row r="182" spans="1:3" ht="12.75">
      <c r="A182" s="47">
        <v>3045300053</v>
      </c>
      <c r="B182" s="42" t="s">
        <v>281</v>
      </c>
      <c r="C182" s="47">
        <v>11045</v>
      </c>
    </row>
    <row r="183" spans="1:3" ht="12.75">
      <c r="A183" s="47">
        <v>3045400053</v>
      </c>
      <c r="B183" s="42" t="s">
        <v>282</v>
      </c>
      <c r="C183" s="47">
        <v>12804</v>
      </c>
    </row>
    <row r="184" spans="1:3" ht="12.75">
      <c r="A184" s="47">
        <v>4010140053</v>
      </c>
      <c r="B184" s="42" t="s">
        <v>283</v>
      </c>
      <c r="C184" s="47">
        <v>5603</v>
      </c>
    </row>
    <row r="185" spans="1:3" ht="12.75">
      <c r="A185" s="47">
        <v>4010160052</v>
      </c>
      <c r="B185" s="42" t="s">
        <v>284</v>
      </c>
      <c r="C185" s="47">
        <v>5878</v>
      </c>
    </row>
    <row r="186" spans="1:3" ht="12.75">
      <c r="A186" s="47">
        <v>4010160053</v>
      </c>
      <c r="B186" s="42" t="s">
        <v>285</v>
      </c>
      <c r="C186" s="47">
        <v>5878</v>
      </c>
    </row>
    <row r="187" spans="1:3" ht="12.75">
      <c r="A187" s="47">
        <v>4010180053</v>
      </c>
      <c r="B187" s="42" t="s">
        <v>286</v>
      </c>
      <c r="C187" s="47">
        <v>6206</v>
      </c>
    </row>
    <row r="188" spans="1:3" ht="12.75">
      <c r="A188" s="47">
        <v>4010200053</v>
      </c>
      <c r="B188" s="42" t="s">
        <v>287</v>
      </c>
      <c r="C188" s="47">
        <v>6597</v>
      </c>
    </row>
    <row r="189" spans="1:3" ht="12.75">
      <c r="A189" s="47">
        <v>4010250053</v>
      </c>
      <c r="B189" s="42" t="s">
        <v>288</v>
      </c>
      <c r="C189" s="47">
        <v>9361</v>
      </c>
    </row>
    <row r="190" spans="1:3" ht="12.75">
      <c r="A190" s="47">
        <v>4010300053</v>
      </c>
      <c r="B190" s="42" t="s">
        <v>289</v>
      </c>
      <c r="C190" s="47">
        <v>11991</v>
      </c>
    </row>
    <row r="191" spans="1:3" ht="12.75">
      <c r="A191" s="47">
        <v>4010400053</v>
      </c>
      <c r="B191" s="42" t="s">
        <v>290</v>
      </c>
      <c r="C191" s="47">
        <v>18288</v>
      </c>
    </row>
    <row r="192" spans="1:3" ht="12.75">
      <c r="A192" s="47">
        <v>4020140052</v>
      </c>
      <c r="B192" s="42" t="s">
        <v>291</v>
      </c>
      <c r="C192" s="47">
        <v>4491</v>
      </c>
    </row>
    <row r="193" spans="1:3" ht="12.75">
      <c r="A193" s="47">
        <v>4020140053</v>
      </c>
      <c r="B193" s="42" t="s">
        <v>292</v>
      </c>
      <c r="C193" s="47">
        <v>4491</v>
      </c>
    </row>
    <row r="194" spans="1:3" ht="12.75">
      <c r="A194" s="47">
        <v>4020160001</v>
      </c>
      <c r="B194" s="42" t="s">
        <v>293</v>
      </c>
      <c r="C194" s="47">
        <v>1700</v>
      </c>
    </row>
    <row r="195" spans="1:3" ht="12.75">
      <c r="A195" s="47">
        <v>4020160053</v>
      </c>
      <c r="B195" s="42" t="s">
        <v>294</v>
      </c>
      <c r="C195" s="47">
        <v>4761</v>
      </c>
    </row>
    <row r="196" spans="1:3" ht="12.75">
      <c r="A196" s="47">
        <v>4020180052</v>
      </c>
      <c r="B196" s="42" t="s">
        <v>295</v>
      </c>
      <c r="C196" s="47">
        <v>4943</v>
      </c>
    </row>
    <row r="197" spans="1:3" ht="12.75">
      <c r="A197" s="47">
        <v>4020180053</v>
      </c>
      <c r="B197" s="42" t="s">
        <v>296</v>
      </c>
      <c r="C197" s="47">
        <v>4943</v>
      </c>
    </row>
    <row r="198" spans="1:3" ht="12.75">
      <c r="A198" s="47">
        <v>4020200053</v>
      </c>
      <c r="B198" s="42" t="s">
        <v>297</v>
      </c>
      <c r="C198" s="47">
        <v>5270</v>
      </c>
    </row>
    <row r="199" spans="1:3" ht="12.75">
      <c r="A199" s="47">
        <v>4020250053</v>
      </c>
      <c r="B199" s="42" t="s">
        <v>298</v>
      </c>
      <c r="C199" s="47">
        <v>7235</v>
      </c>
    </row>
    <row r="200" spans="1:3" ht="12.75">
      <c r="A200" s="47">
        <v>4020300053</v>
      </c>
      <c r="B200" s="42" t="s">
        <v>299</v>
      </c>
      <c r="C200" s="47">
        <v>9186</v>
      </c>
    </row>
    <row r="201" spans="1:3" ht="12.75">
      <c r="A201" s="47">
        <v>4020400053</v>
      </c>
      <c r="B201" s="42" t="s">
        <v>300</v>
      </c>
      <c r="C201" s="47">
        <v>14700</v>
      </c>
    </row>
    <row r="202" spans="1:3" ht="12.75">
      <c r="A202" s="47">
        <v>4030140053</v>
      </c>
      <c r="B202" s="42" t="s">
        <v>301</v>
      </c>
      <c r="C202" s="47">
        <v>3618</v>
      </c>
    </row>
    <row r="203" spans="1:3" ht="12.75">
      <c r="A203" s="47">
        <v>4030160053</v>
      </c>
      <c r="B203" s="42" t="s">
        <v>302</v>
      </c>
      <c r="C203" s="49">
        <v>4111</v>
      </c>
    </row>
    <row r="204" spans="1:3" ht="12.75">
      <c r="A204" s="47">
        <v>4030180053</v>
      </c>
      <c r="B204" s="42" t="s">
        <v>303</v>
      </c>
      <c r="C204" s="49">
        <v>3883</v>
      </c>
    </row>
    <row r="205" spans="1:3" ht="12.75">
      <c r="A205" s="47">
        <v>4030200052</v>
      </c>
      <c r="B205" s="42" t="s">
        <v>304</v>
      </c>
      <c r="C205" s="47">
        <v>4543</v>
      </c>
    </row>
    <row r="206" spans="1:3" ht="12.75">
      <c r="A206" s="47">
        <v>4030200053</v>
      </c>
      <c r="B206" s="42" t="s">
        <v>305</v>
      </c>
      <c r="C206" s="47">
        <v>4543</v>
      </c>
    </row>
    <row r="207" spans="1:3" ht="12.75">
      <c r="A207" s="47">
        <v>4030250053</v>
      </c>
      <c r="B207" s="42" t="s">
        <v>306</v>
      </c>
      <c r="C207" s="47">
        <v>5619</v>
      </c>
    </row>
    <row r="208" spans="1:3" ht="12.75">
      <c r="A208" s="47">
        <v>4030300053</v>
      </c>
      <c r="B208" s="42" t="s">
        <v>307</v>
      </c>
      <c r="C208" s="47">
        <v>7569</v>
      </c>
    </row>
    <row r="209" spans="1:3" ht="12.75">
      <c r="A209" s="47">
        <v>4030400053</v>
      </c>
      <c r="B209" s="42" t="s">
        <v>308</v>
      </c>
      <c r="C209" s="47">
        <v>12576</v>
      </c>
    </row>
    <row r="210" spans="1:3" ht="12.75">
      <c r="A210" s="47">
        <v>5010140053</v>
      </c>
      <c r="B210" s="42" t="s">
        <v>309</v>
      </c>
      <c r="C210" s="47">
        <v>2412</v>
      </c>
    </row>
    <row r="211" spans="1:3" ht="12.75">
      <c r="A211" s="47">
        <v>5010160053</v>
      </c>
      <c r="B211" s="42" t="s">
        <v>310</v>
      </c>
      <c r="C211" s="47">
        <v>2532</v>
      </c>
    </row>
    <row r="212" spans="1:3" ht="12.75">
      <c r="A212" s="47">
        <v>5010180053</v>
      </c>
      <c r="B212" s="42" t="s">
        <v>311</v>
      </c>
      <c r="C212" s="47">
        <v>2844</v>
      </c>
    </row>
    <row r="213" spans="1:3" ht="12.75">
      <c r="A213" s="47">
        <v>5010200053</v>
      </c>
      <c r="B213" s="42" t="s">
        <v>312</v>
      </c>
      <c r="C213" s="47">
        <v>3082</v>
      </c>
    </row>
    <row r="214" spans="1:3" ht="12.75">
      <c r="A214" s="47">
        <v>5010250053</v>
      </c>
      <c r="B214" s="42" t="s">
        <v>313</v>
      </c>
      <c r="C214" s="47">
        <v>3722</v>
      </c>
    </row>
    <row r="215" spans="1:3" ht="12.75">
      <c r="A215" s="47">
        <v>5010300053</v>
      </c>
      <c r="B215" s="42" t="s">
        <v>314</v>
      </c>
      <c r="C215" s="47">
        <v>10186</v>
      </c>
    </row>
    <row r="216" spans="1:3" ht="12.75">
      <c r="A216" s="47">
        <v>5010400053</v>
      </c>
      <c r="B216" s="42" t="s">
        <v>315</v>
      </c>
      <c r="C216" s="47">
        <v>12621</v>
      </c>
    </row>
    <row r="217" spans="1:3" ht="12.75">
      <c r="A217" s="47">
        <v>5020140052</v>
      </c>
      <c r="B217" s="42" t="s">
        <v>316</v>
      </c>
      <c r="C217" s="47">
        <v>4382</v>
      </c>
    </row>
    <row r="218" spans="1:3" ht="12.75">
      <c r="A218" s="47">
        <v>5020140053</v>
      </c>
      <c r="B218" s="42" t="s">
        <v>317</v>
      </c>
      <c r="C218" s="47">
        <v>4382</v>
      </c>
    </row>
    <row r="219" spans="1:3" ht="12.75">
      <c r="A219" s="47">
        <v>5020160053</v>
      </c>
      <c r="B219" s="42" t="s">
        <v>318</v>
      </c>
      <c r="C219" s="47">
        <v>4462</v>
      </c>
    </row>
    <row r="220" spans="1:3" ht="12.75">
      <c r="A220" s="47">
        <v>5020180052</v>
      </c>
      <c r="B220" s="42" t="s">
        <v>319</v>
      </c>
      <c r="C220" s="47">
        <v>4653</v>
      </c>
    </row>
    <row r="221" spans="1:3" ht="12.75">
      <c r="A221" s="47">
        <v>5020180053</v>
      </c>
      <c r="B221" s="42" t="s">
        <v>320</v>
      </c>
      <c r="C221" s="47">
        <v>4653</v>
      </c>
    </row>
    <row r="222" spans="1:3" ht="12.75">
      <c r="A222" s="47">
        <v>5020200053</v>
      </c>
      <c r="B222" s="42" t="s">
        <v>321</v>
      </c>
      <c r="C222" s="47">
        <v>5130</v>
      </c>
    </row>
    <row r="223" spans="1:3" ht="12.75">
      <c r="A223" s="47">
        <v>5020250053</v>
      </c>
      <c r="B223" s="42" t="s">
        <v>322</v>
      </c>
      <c r="C223" s="47">
        <v>6169</v>
      </c>
    </row>
    <row r="224" spans="1:3" ht="12.75">
      <c r="A224" s="47">
        <v>5020300053</v>
      </c>
      <c r="B224" s="42" t="s">
        <v>323</v>
      </c>
      <c r="C224" s="47">
        <v>19671</v>
      </c>
    </row>
    <row r="225" spans="1:3" ht="12.75">
      <c r="A225" s="47">
        <v>5020400053</v>
      </c>
      <c r="B225" s="42" t="s">
        <v>324</v>
      </c>
      <c r="C225" s="47">
        <v>22201</v>
      </c>
    </row>
    <row r="226" spans="1:3" ht="12.75">
      <c r="A226" s="47">
        <v>5810140053</v>
      </c>
      <c r="B226" s="42" t="s">
        <v>325</v>
      </c>
      <c r="C226" s="47">
        <v>1300</v>
      </c>
    </row>
    <row r="227" spans="1:3" ht="12.75">
      <c r="A227" s="47">
        <v>5810160053</v>
      </c>
      <c r="B227" s="42" t="s">
        <v>326</v>
      </c>
      <c r="C227" s="47">
        <v>1319</v>
      </c>
    </row>
    <row r="228" spans="1:3" ht="12.75">
      <c r="A228" s="47">
        <v>5810180053</v>
      </c>
      <c r="B228" s="42" t="s">
        <v>327</v>
      </c>
      <c r="C228" s="47">
        <v>1365</v>
      </c>
    </row>
    <row r="229" spans="1:3" ht="12.75">
      <c r="A229" s="47">
        <v>5810200053</v>
      </c>
      <c r="B229" s="42" t="s">
        <v>328</v>
      </c>
      <c r="C229" s="47">
        <v>1377</v>
      </c>
    </row>
    <row r="230" spans="1:3" ht="12.75">
      <c r="A230" s="47">
        <v>5810250053</v>
      </c>
      <c r="B230" s="42" t="s">
        <v>329</v>
      </c>
      <c r="C230" s="47">
        <v>1391</v>
      </c>
    </row>
    <row r="231" spans="1:3" ht="12.75">
      <c r="A231" s="47">
        <v>6010140052</v>
      </c>
      <c r="B231" s="42" t="s">
        <v>330</v>
      </c>
      <c r="C231" s="47">
        <v>1185</v>
      </c>
    </row>
    <row r="232" spans="1:3" ht="12.75">
      <c r="A232" s="47">
        <v>6010140053</v>
      </c>
      <c r="B232" s="42" t="s">
        <v>331</v>
      </c>
      <c r="C232" s="47">
        <v>1185</v>
      </c>
    </row>
    <row r="233" spans="1:3" ht="12.75">
      <c r="A233" s="47">
        <v>6010160053</v>
      </c>
      <c r="B233" s="42" t="s">
        <v>332</v>
      </c>
      <c r="C233" s="47">
        <v>1419</v>
      </c>
    </row>
    <row r="234" spans="1:3" ht="12.75">
      <c r="A234" s="47">
        <v>6010180053</v>
      </c>
      <c r="B234" s="42" t="s">
        <v>333</v>
      </c>
      <c r="C234" s="47">
        <v>1435</v>
      </c>
    </row>
    <row r="235" spans="1:3" ht="12.75">
      <c r="A235" s="47">
        <v>6010200053</v>
      </c>
      <c r="B235" s="42" t="s">
        <v>334</v>
      </c>
      <c r="C235" s="47">
        <v>1464</v>
      </c>
    </row>
    <row r="236" spans="1:3" ht="12.75">
      <c r="A236" s="47">
        <v>6010250053</v>
      </c>
      <c r="B236" s="42" t="s">
        <v>335</v>
      </c>
      <c r="C236" s="47">
        <v>1847</v>
      </c>
    </row>
    <row r="237" spans="1:3" ht="12.75">
      <c r="A237" s="47">
        <v>6020140053</v>
      </c>
      <c r="B237" s="42" t="s">
        <v>336</v>
      </c>
      <c r="C237" s="47">
        <v>790</v>
      </c>
    </row>
    <row r="238" spans="1:3" ht="12.75">
      <c r="A238" s="47">
        <v>6020160052</v>
      </c>
      <c r="B238" s="42" t="s">
        <v>337</v>
      </c>
      <c r="C238" s="47">
        <v>403</v>
      </c>
    </row>
    <row r="239" spans="1:3" ht="12.75">
      <c r="A239" s="47">
        <v>6020160053</v>
      </c>
      <c r="B239" s="42" t="s">
        <v>338</v>
      </c>
      <c r="C239" s="47">
        <v>806</v>
      </c>
    </row>
    <row r="240" spans="1:3" ht="12.75">
      <c r="A240" s="47">
        <v>6020180053</v>
      </c>
      <c r="B240" s="42" t="s">
        <v>339</v>
      </c>
      <c r="C240" s="47">
        <v>947</v>
      </c>
    </row>
    <row r="241" spans="1:3" ht="12.75">
      <c r="A241" s="47">
        <v>6020200053</v>
      </c>
      <c r="B241" s="42" t="s">
        <v>340</v>
      </c>
      <c r="C241" s="47">
        <v>962</v>
      </c>
    </row>
    <row r="242" spans="1:3" ht="12.75">
      <c r="A242" s="47">
        <v>6020250053</v>
      </c>
      <c r="B242" s="42" t="s">
        <v>341</v>
      </c>
      <c r="C242" s="47">
        <v>993</v>
      </c>
    </row>
    <row r="243" spans="1:3" ht="12.75">
      <c r="A243" s="47">
        <v>6024140053</v>
      </c>
      <c r="B243" s="42" t="s">
        <v>342</v>
      </c>
      <c r="C243" s="47">
        <v>4439</v>
      </c>
    </row>
    <row r="244" spans="1:3" ht="12.75">
      <c r="A244" s="47">
        <v>6024160053</v>
      </c>
      <c r="B244" s="42" t="s">
        <v>343</v>
      </c>
      <c r="C244" s="47">
        <v>4611</v>
      </c>
    </row>
    <row r="245" spans="1:3" ht="12.75">
      <c r="A245" s="47">
        <v>6024180053</v>
      </c>
      <c r="B245" s="42" t="s">
        <v>344</v>
      </c>
      <c r="C245" s="47">
        <v>4777</v>
      </c>
    </row>
    <row r="246" spans="1:3" ht="12.75">
      <c r="A246" s="47">
        <v>6024200053</v>
      </c>
      <c r="B246" s="42" t="s">
        <v>345</v>
      </c>
      <c r="C246" s="47">
        <v>5120</v>
      </c>
    </row>
    <row r="247" spans="1:3" ht="12.75">
      <c r="A247" s="47">
        <v>6024250053</v>
      </c>
      <c r="B247" s="42" t="s">
        <v>346</v>
      </c>
      <c r="C247" s="49">
        <v>5463</v>
      </c>
    </row>
    <row r="248" spans="1:3" ht="12.75">
      <c r="A248" s="47">
        <v>6024300053</v>
      </c>
      <c r="B248" s="42" t="s">
        <v>347</v>
      </c>
      <c r="C248" s="49">
        <v>5117</v>
      </c>
    </row>
    <row r="249" spans="1:3" ht="12.75">
      <c r="A249" s="47">
        <v>6024400053</v>
      </c>
      <c r="B249" s="42" t="s">
        <v>348</v>
      </c>
      <c r="C249" s="47">
        <v>6527</v>
      </c>
    </row>
    <row r="250" spans="1:3" ht="12.75">
      <c r="A250" s="47">
        <v>6025140053</v>
      </c>
      <c r="B250" s="42" t="s">
        <v>349</v>
      </c>
      <c r="C250" s="47">
        <v>1914</v>
      </c>
    </row>
    <row r="251" spans="1:3" ht="12.75">
      <c r="A251" s="47">
        <v>6025160053</v>
      </c>
      <c r="B251" s="42" t="s">
        <v>350</v>
      </c>
      <c r="C251" s="47">
        <v>2090</v>
      </c>
    </row>
    <row r="252" spans="1:3" ht="12.75">
      <c r="A252" s="47">
        <v>6025180053</v>
      </c>
      <c r="B252" s="42" t="s">
        <v>351</v>
      </c>
      <c r="C252" s="47">
        <v>2121</v>
      </c>
    </row>
    <row r="253" spans="1:3" ht="12.75">
      <c r="A253" s="47">
        <v>6025200053</v>
      </c>
      <c r="B253" s="42" t="s">
        <v>352</v>
      </c>
      <c r="C253" s="47">
        <v>2168</v>
      </c>
    </row>
    <row r="254" spans="1:3" ht="12.75">
      <c r="A254" s="47">
        <v>6025250052</v>
      </c>
      <c r="B254" s="42" t="s">
        <v>353</v>
      </c>
      <c r="C254" s="47">
        <v>1287</v>
      </c>
    </row>
    <row r="255" spans="1:3" ht="12.75">
      <c r="A255" s="47">
        <v>6025250053</v>
      </c>
      <c r="B255" s="42" t="s">
        <v>354</v>
      </c>
      <c r="C255" s="49">
        <v>2573</v>
      </c>
    </row>
    <row r="256" spans="1:3" ht="12.75">
      <c r="A256" s="47">
        <v>6025300053</v>
      </c>
      <c r="B256" s="42" t="s">
        <v>355</v>
      </c>
      <c r="C256" s="49">
        <v>2454</v>
      </c>
    </row>
    <row r="257" spans="1:3" ht="12.75">
      <c r="A257" s="47">
        <v>6025400053</v>
      </c>
      <c r="B257" s="42" t="s">
        <v>356</v>
      </c>
      <c r="C257" s="49">
        <v>2856</v>
      </c>
    </row>
    <row r="258" spans="1:3" ht="12.75">
      <c r="A258" s="47">
        <v>6030140053</v>
      </c>
      <c r="B258" s="42" t="s">
        <v>357</v>
      </c>
      <c r="C258" s="47">
        <v>739</v>
      </c>
    </row>
    <row r="259" spans="1:3" ht="12.75">
      <c r="A259" s="47">
        <v>6030160053</v>
      </c>
      <c r="B259" s="42" t="s">
        <v>358</v>
      </c>
      <c r="C259" s="47">
        <v>749</v>
      </c>
    </row>
    <row r="260" spans="1:3" ht="12.75">
      <c r="A260" s="47">
        <v>6030180053</v>
      </c>
      <c r="B260" s="42" t="s">
        <v>359</v>
      </c>
      <c r="C260" s="47">
        <v>790</v>
      </c>
    </row>
    <row r="261" spans="1:3" ht="12.75">
      <c r="A261" s="47">
        <v>6030200053</v>
      </c>
      <c r="B261" s="42" t="s">
        <v>360</v>
      </c>
      <c r="C261" s="47">
        <v>801</v>
      </c>
    </row>
    <row r="262" spans="1:3" ht="12.75">
      <c r="A262" s="47">
        <v>6030250052</v>
      </c>
      <c r="B262" s="42" t="s">
        <v>361</v>
      </c>
      <c r="C262" s="47">
        <v>864</v>
      </c>
    </row>
    <row r="263" spans="1:3" ht="12.75">
      <c r="A263" s="47">
        <v>6030250053</v>
      </c>
      <c r="B263" s="42" t="s">
        <v>362</v>
      </c>
      <c r="C263" s="47">
        <v>864</v>
      </c>
    </row>
    <row r="264" spans="1:3" ht="12.75">
      <c r="A264" s="47">
        <v>6030300053</v>
      </c>
      <c r="B264" s="42" t="s">
        <v>363</v>
      </c>
      <c r="C264" s="47">
        <v>1280</v>
      </c>
    </row>
    <row r="265" spans="1:3" ht="12.75">
      <c r="A265" s="47">
        <v>6030400053</v>
      </c>
      <c r="B265" s="42" t="s">
        <v>364</v>
      </c>
      <c r="C265" s="47">
        <v>1568</v>
      </c>
    </row>
    <row r="266" spans="1:3" ht="12.75">
      <c r="A266" s="47">
        <v>6040140053</v>
      </c>
      <c r="B266" s="42" t="s">
        <v>365</v>
      </c>
      <c r="C266" s="47">
        <v>885</v>
      </c>
    </row>
    <row r="267" spans="1:3" ht="12.75">
      <c r="A267" s="47">
        <v>6040160053</v>
      </c>
      <c r="B267" s="42" t="s">
        <v>366</v>
      </c>
      <c r="C267" s="47">
        <v>899</v>
      </c>
    </row>
    <row r="268" spans="1:3" ht="12.75">
      <c r="A268" s="47">
        <v>6040180052</v>
      </c>
      <c r="B268" s="42" t="s">
        <v>367</v>
      </c>
      <c r="C268" s="47">
        <v>910</v>
      </c>
    </row>
    <row r="269" spans="1:3" ht="12.75">
      <c r="A269" s="47">
        <v>6040180053</v>
      </c>
      <c r="B269" s="42" t="s">
        <v>368</v>
      </c>
      <c r="C269" s="47">
        <v>910</v>
      </c>
    </row>
    <row r="270" spans="1:3" ht="12.75">
      <c r="A270" s="47">
        <v>6040200052</v>
      </c>
      <c r="B270" s="42" t="s">
        <v>369</v>
      </c>
      <c r="C270" s="47">
        <v>495</v>
      </c>
    </row>
    <row r="271" spans="1:3" ht="12.75">
      <c r="A271" s="47">
        <v>6040200053</v>
      </c>
      <c r="B271" s="42" t="s">
        <v>370</v>
      </c>
      <c r="C271" s="47">
        <v>989</v>
      </c>
    </row>
    <row r="272" spans="1:3" ht="12.75">
      <c r="A272" s="47">
        <v>6040250052</v>
      </c>
      <c r="B272" s="42" t="s">
        <v>371</v>
      </c>
      <c r="C272" s="47">
        <v>1019</v>
      </c>
    </row>
    <row r="273" spans="1:3" ht="12.75">
      <c r="A273" s="47">
        <v>6040250053</v>
      </c>
      <c r="B273" s="42" t="s">
        <v>372</v>
      </c>
      <c r="C273" s="47">
        <v>1019</v>
      </c>
    </row>
    <row r="274" spans="1:3" ht="12.75">
      <c r="A274" s="47">
        <v>6421140053</v>
      </c>
      <c r="B274" s="42" t="s">
        <v>373</v>
      </c>
      <c r="C274" s="47">
        <v>7631</v>
      </c>
    </row>
    <row r="275" spans="1:3" ht="12.75">
      <c r="A275" s="47">
        <v>6421160053</v>
      </c>
      <c r="B275" s="42" t="s">
        <v>374</v>
      </c>
      <c r="C275" s="47">
        <v>7963</v>
      </c>
    </row>
    <row r="276" spans="1:3" ht="12.75">
      <c r="A276" s="47">
        <v>6421180053</v>
      </c>
      <c r="B276" s="42" t="s">
        <v>375</v>
      </c>
      <c r="C276" s="47">
        <v>8327</v>
      </c>
    </row>
    <row r="277" spans="1:3" ht="12.75">
      <c r="A277" s="47">
        <v>6421200053</v>
      </c>
      <c r="B277" s="42" t="s">
        <v>376</v>
      </c>
      <c r="C277" s="47">
        <v>8810</v>
      </c>
    </row>
    <row r="278" spans="1:3" ht="12.75">
      <c r="A278" s="47">
        <v>6421250053</v>
      </c>
      <c r="B278" s="42" t="s">
        <v>377</v>
      </c>
      <c r="C278" s="47">
        <v>9897</v>
      </c>
    </row>
    <row r="279" spans="1:3" ht="12.75">
      <c r="A279" s="47">
        <v>6421300053</v>
      </c>
      <c r="B279" s="42" t="s">
        <v>378</v>
      </c>
      <c r="C279" s="47">
        <v>10350</v>
      </c>
    </row>
    <row r="280" spans="1:3" ht="12.75">
      <c r="A280" s="47">
        <v>6421400053</v>
      </c>
      <c r="B280" s="42" t="s">
        <v>379</v>
      </c>
      <c r="C280" s="47">
        <v>11540</v>
      </c>
    </row>
    <row r="281" spans="1:3" ht="12.75">
      <c r="A281" s="47">
        <v>7015141652</v>
      </c>
      <c r="B281" s="42" t="s">
        <v>380</v>
      </c>
      <c r="C281" s="47">
        <v>6638</v>
      </c>
    </row>
    <row r="282" spans="1:3" ht="12.75">
      <c r="A282" s="47">
        <v>7015182052</v>
      </c>
      <c r="B282" s="42" t="s">
        <v>381</v>
      </c>
      <c r="C282" s="47">
        <v>7797</v>
      </c>
    </row>
    <row r="283" spans="1:3" ht="12.75">
      <c r="A283" s="47">
        <v>7015250052</v>
      </c>
      <c r="B283" s="42" t="s">
        <v>382</v>
      </c>
      <c r="C283" s="47">
        <v>10369</v>
      </c>
    </row>
    <row r="284" spans="1:3" ht="12.75">
      <c r="A284" s="47">
        <v>7025141652</v>
      </c>
      <c r="B284" s="42" t="s">
        <v>383</v>
      </c>
      <c r="C284" s="47">
        <v>6638</v>
      </c>
    </row>
    <row r="285" spans="1:3" ht="12.75">
      <c r="A285" s="47">
        <v>7025250052</v>
      </c>
      <c r="B285" s="42" t="s">
        <v>384</v>
      </c>
      <c r="C285" s="47">
        <v>10369</v>
      </c>
    </row>
    <row r="286" spans="1:3" ht="12.75">
      <c r="A286" s="47">
        <v>7045141652</v>
      </c>
      <c r="B286" s="42" t="s">
        <v>385</v>
      </c>
      <c r="C286" s="47">
        <v>8972</v>
      </c>
    </row>
    <row r="287" spans="1:3" ht="12.75">
      <c r="A287" s="47">
        <v>7055200052</v>
      </c>
      <c r="B287" s="42" t="s">
        <v>386</v>
      </c>
      <c r="C287" s="47">
        <v>3011</v>
      </c>
    </row>
    <row r="288" spans="1:3" ht="12.75">
      <c r="A288" s="47">
        <v>8001160052</v>
      </c>
      <c r="B288" s="42" t="s">
        <v>387</v>
      </c>
      <c r="C288" s="47">
        <v>7963</v>
      </c>
    </row>
    <row r="289" spans="1:3" ht="12.75">
      <c r="A289" s="47">
        <v>8002180052</v>
      </c>
      <c r="B289" s="42" t="s">
        <v>388</v>
      </c>
      <c r="C289" s="47">
        <v>9902</v>
      </c>
    </row>
    <row r="290" spans="1:3" ht="12.75">
      <c r="A290" s="47">
        <v>8391140053</v>
      </c>
      <c r="B290" s="42" t="s">
        <v>389</v>
      </c>
      <c r="C290" s="47">
        <v>9166</v>
      </c>
    </row>
    <row r="291" spans="1:3" ht="12.75">
      <c r="A291" s="47">
        <v>8391160053</v>
      </c>
      <c r="B291" s="42" t="s">
        <v>390</v>
      </c>
      <c r="C291" s="47">
        <v>9492</v>
      </c>
    </row>
    <row r="292" spans="1:3" ht="12.75">
      <c r="A292" s="47">
        <v>8391180053</v>
      </c>
      <c r="B292" s="42" t="s">
        <v>391</v>
      </c>
      <c r="C292" s="47">
        <v>9902</v>
      </c>
    </row>
    <row r="293" spans="1:3" ht="12.75">
      <c r="A293" s="47">
        <v>8391200053</v>
      </c>
      <c r="B293" s="42" t="s">
        <v>392</v>
      </c>
      <c r="C293" s="47">
        <v>10380</v>
      </c>
    </row>
    <row r="294" spans="1:3" ht="12.75">
      <c r="A294" s="47">
        <v>8391250053</v>
      </c>
      <c r="B294" s="42" t="s">
        <v>393</v>
      </c>
      <c r="C294" s="47">
        <v>11710</v>
      </c>
    </row>
    <row r="295" spans="1:3" ht="12.75">
      <c r="A295" s="47">
        <v>8711714053</v>
      </c>
      <c r="B295" s="42" t="s">
        <v>394</v>
      </c>
      <c r="C295" s="47">
        <v>8918</v>
      </c>
    </row>
    <row r="296" spans="1:3" ht="12.75">
      <c r="A296" s="47">
        <v>8711716053</v>
      </c>
      <c r="B296" s="42" t="s">
        <v>395</v>
      </c>
      <c r="C296" s="47">
        <v>9278</v>
      </c>
    </row>
    <row r="297" spans="1:3" ht="12.75">
      <c r="A297" s="47">
        <v>8711718053</v>
      </c>
      <c r="B297" s="42" t="s">
        <v>396</v>
      </c>
      <c r="C297" s="47">
        <v>9518</v>
      </c>
    </row>
    <row r="298" spans="1:3" ht="12.75">
      <c r="A298" s="47">
        <v>8711720053</v>
      </c>
      <c r="B298" s="42" t="s">
        <v>397</v>
      </c>
      <c r="C298" s="47">
        <v>9518</v>
      </c>
    </row>
    <row r="299" spans="1:3" ht="12.75">
      <c r="A299" s="47">
        <v>8711725053</v>
      </c>
      <c r="B299" s="42" t="s">
        <v>398</v>
      </c>
      <c r="C299" s="47">
        <v>11937</v>
      </c>
    </row>
    <row r="300" spans="1:3" ht="12.75">
      <c r="A300" s="47">
        <v>8711730053</v>
      </c>
      <c r="B300" s="42" t="s">
        <v>399</v>
      </c>
      <c r="C300" s="47">
        <v>15239</v>
      </c>
    </row>
    <row r="301" spans="1:3" ht="12.75">
      <c r="A301" s="47">
        <v>8711740053</v>
      </c>
      <c r="B301" s="42" t="s">
        <v>400</v>
      </c>
      <c r="C301" s="47">
        <v>23693</v>
      </c>
    </row>
    <row r="302" spans="1:3" ht="12.75">
      <c r="A302" s="47">
        <v>8881140052</v>
      </c>
      <c r="B302" s="42" t="s">
        <v>401</v>
      </c>
      <c r="C302" s="47">
        <v>20125</v>
      </c>
    </row>
    <row r="303" spans="1:3" ht="12.75">
      <c r="A303" s="47">
        <v>9010140052</v>
      </c>
      <c r="B303" s="42" t="s">
        <v>402</v>
      </c>
      <c r="C303" s="47">
        <v>1278</v>
      </c>
    </row>
    <row r="304" spans="1:3" ht="12.75">
      <c r="A304" s="47">
        <v>9010160052</v>
      </c>
      <c r="B304" s="42" t="s">
        <v>403</v>
      </c>
      <c r="C304" s="47">
        <v>1310</v>
      </c>
    </row>
    <row r="305" spans="1:3" ht="12.75">
      <c r="A305" s="47">
        <v>9010180052</v>
      </c>
      <c r="B305" s="42" t="s">
        <v>404</v>
      </c>
      <c r="C305" s="47">
        <v>1359</v>
      </c>
    </row>
    <row r="306" spans="1:3" ht="12.75">
      <c r="A306" s="47">
        <v>9010200052</v>
      </c>
      <c r="B306" s="42" t="s">
        <v>405</v>
      </c>
      <c r="C306" s="47">
        <v>1433</v>
      </c>
    </row>
    <row r="307" spans="1:3" ht="12.75">
      <c r="A307" s="47">
        <v>9010250052</v>
      </c>
      <c r="B307" s="42" t="s">
        <v>406</v>
      </c>
      <c r="C307" s="47">
        <v>1565</v>
      </c>
    </row>
    <row r="308" spans="1:3" ht="12.75">
      <c r="A308" s="47">
        <v>9010253052</v>
      </c>
      <c r="B308" s="42" t="s">
        <v>407</v>
      </c>
      <c r="C308" s="47">
        <v>5032</v>
      </c>
    </row>
    <row r="309" spans="1:3" ht="12.75">
      <c r="A309" s="47">
        <v>9010300052</v>
      </c>
      <c r="B309" s="42" t="s">
        <v>408</v>
      </c>
      <c r="C309" s="47">
        <v>4213</v>
      </c>
    </row>
    <row r="310" spans="1:3" ht="12.75">
      <c r="A310" s="47">
        <v>9010400052</v>
      </c>
      <c r="B310" s="42" t="s">
        <v>409</v>
      </c>
      <c r="C310" s="47">
        <v>7620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Шидель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Frigin Sergey</cp:lastModifiedBy>
  <cp:lastPrinted>2013-01-29T10:21:48Z</cp:lastPrinted>
  <dcterms:created xsi:type="dcterms:W3CDTF">2006-01-04T10:42:02Z</dcterms:created>
  <dcterms:modified xsi:type="dcterms:W3CDTF">2013-11-29T06:57:08Z</dcterms:modified>
  <cp:category/>
  <cp:version/>
  <cp:contentType/>
  <cp:contentStatus/>
</cp:coreProperties>
</file>